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Ingresos" sheetId="2" state="visible" r:id="rId2"/>
    <sheet name="Gas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yyyy-mm-dd"/>
    <numFmt numFmtId="166" formatCode="DD/MM/YYYY"/>
    <numFmt numFmtId="167" formatCode="0&quot; %&quot;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4748B"/>
    </font>
    <font>
      <b val="1"/>
      <color rgb="00FFFFFF"/>
    </font>
    <font>
      <b val="1"/>
    </font>
    <font>
      <i val="1"/>
      <color rgb="00475569"/>
    </font>
  </fonts>
  <fills count="4">
    <fill>
      <patternFill/>
    </fill>
    <fill>
      <patternFill patternType="gray125"/>
    </fill>
    <fill>
      <patternFill patternType="solid">
        <fgColor rgb="00F0FDFA"/>
      </patternFill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3" borderId="0" pivotButton="0" quotePrefix="0" xfId="0"/>
    <xf numFmtId="164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0" fontId="3" fillId="3" borderId="0" applyAlignment="1" pivotButton="0" quotePrefix="0" xfId="0">
      <alignment vertical="center" wrapText="1"/>
    </xf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Resumen por trimestres (año)</t>
        </is>
      </c>
    </row>
    <row r="2">
      <c r="A2" t="inlineStr">
        <is>
          <t>Año:</t>
        </is>
      </c>
      <c r="B2" s="2" t="n">
        <v>2026</v>
      </c>
      <c r="C2" s="3" t="inlineStr">
        <is>
          <t>← cambia el año si hace falta</t>
        </is>
      </c>
    </row>
    <row r="4">
      <c r="A4" s="4" t="n"/>
      <c r="B4" s="4" t="inlineStr">
        <is>
          <t>1.er trim.</t>
        </is>
      </c>
      <c r="C4" s="4" t="inlineStr">
        <is>
          <t>2.º trim.</t>
        </is>
      </c>
      <c r="D4" s="4" t="inlineStr">
        <is>
          <t>3.er trim.</t>
        </is>
      </c>
      <c r="E4" s="4" t="inlineStr">
        <is>
          <t>4.º trim.</t>
        </is>
      </c>
      <c r="F4" s="4" t="inlineStr">
        <is>
          <t>Año</t>
        </is>
      </c>
    </row>
    <row r="5">
      <c r="A5" t="inlineStr">
        <is>
          <t>Facturado (base sin IVA)</t>
        </is>
      </c>
      <c r="B5" s="5">
        <f>SUMIFS(Ingresos!$F:$F,Ingresos!$A:$A,"&gt;="&amp;DATE($B$2,1,1),Ingresos!$A:$A,"&lt;="&amp;EOMONTH(DATE($B$2,3,1),0))</f>
        <v/>
      </c>
      <c r="C5" s="5">
        <f>SUMIFS(Ingresos!$F:$F,Ingresos!$A:$A,"&gt;="&amp;DATE($B$2,4,1),Ingresos!$A:$A,"&lt;="&amp;EOMONTH(DATE($B$2,6,1),0))</f>
        <v/>
      </c>
      <c r="D5" s="5">
        <f>SUMIFS(Ingresos!$F:$F,Ingresos!$A:$A,"&gt;="&amp;DATE($B$2,7,1),Ingresos!$A:$A,"&lt;="&amp;EOMONTH(DATE($B$2,9,1),0))</f>
        <v/>
      </c>
      <c r="E5" s="5">
        <f>SUMIFS(Ingresos!$F:$F,Ingresos!$A:$A,"&gt;="&amp;DATE($B$2,10,1),Ingresos!$A:$A,"&lt;="&amp;EOMONTH(DATE($B$2,12,1),0))</f>
        <v/>
      </c>
      <c r="F5" s="5">
        <f>SUM(B5:E5)</f>
        <v/>
      </c>
    </row>
    <row r="6">
      <c r="A6" t="inlineStr">
        <is>
          <t>IVA repercutido (cobrado)</t>
        </is>
      </c>
      <c r="B6" s="5">
        <f>SUMIFS(Ingresos!$H:$H,Ingresos!$A:$A,"&gt;="&amp;DATE($B$2,1,1),Ingresos!$A:$A,"&lt;="&amp;EOMONTH(DATE($B$2,3,1),0))</f>
        <v/>
      </c>
      <c r="C6" s="5">
        <f>SUMIFS(Ingresos!$H:$H,Ingresos!$A:$A,"&gt;="&amp;DATE($B$2,4,1),Ingresos!$A:$A,"&lt;="&amp;EOMONTH(DATE($B$2,6,1),0))</f>
        <v/>
      </c>
      <c r="D6" s="5">
        <f>SUMIFS(Ingresos!$H:$H,Ingresos!$A:$A,"&gt;="&amp;DATE($B$2,7,1),Ingresos!$A:$A,"&lt;="&amp;EOMONTH(DATE($B$2,9,1),0))</f>
        <v/>
      </c>
      <c r="E6" s="5">
        <f>SUMIFS(Ingresos!$H:$H,Ingresos!$A:$A,"&gt;="&amp;DATE($B$2,10,1),Ingresos!$A:$A,"&lt;="&amp;EOMONTH(DATE($B$2,12,1),0))</f>
        <v/>
      </c>
      <c r="F6" s="5">
        <f>SUM(B6:E6)</f>
        <v/>
      </c>
    </row>
    <row r="7">
      <c r="A7" t="inlineStr">
        <is>
          <t>Retenciones de IRPF que te han hecho</t>
        </is>
      </c>
      <c r="B7" s="5">
        <f>SUMIFS(Ingresos!$J:$J,Ingresos!$A:$A,"&gt;="&amp;DATE($B$2,1,1),Ingresos!$A:$A,"&lt;="&amp;EOMONTH(DATE($B$2,3,1),0))</f>
        <v/>
      </c>
      <c r="C7" s="5">
        <f>SUMIFS(Ingresos!$J:$J,Ingresos!$A:$A,"&gt;="&amp;DATE($B$2,4,1),Ingresos!$A:$A,"&lt;="&amp;EOMONTH(DATE($B$2,6,1),0))</f>
        <v/>
      </c>
      <c r="D7" s="5">
        <f>SUMIFS(Ingresos!$J:$J,Ingresos!$A:$A,"&gt;="&amp;DATE($B$2,7,1),Ingresos!$A:$A,"&lt;="&amp;EOMONTH(DATE($B$2,9,1),0))</f>
        <v/>
      </c>
      <c r="E7" s="5">
        <f>SUMIFS(Ingresos!$J:$J,Ingresos!$A:$A,"&gt;="&amp;DATE($B$2,10,1),Ingresos!$A:$A,"&lt;="&amp;EOMONTH(DATE($B$2,12,1),0))</f>
        <v/>
      </c>
      <c r="F7" s="5">
        <f>SUM(B7:E7)</f>
        <v/>
      </c>
    </row>
    <row r="8">
      <c r="A8" t="inlineStr">
        <is>
          <t>Gastos deducibles (sin IVA)</t>
        </is>
      </c>
      <c r="B8" s="5">
        <f>SUMIFS(Gastos!$J:$J,Gastos!$A:$A,"&gt;="&amp;DATE($B$2,1,1),Gastos!$A:$A,"&lt;="&amp;EOMONTH(DATE($B$2,3,1),0))</f>
        <v/>
      </c>
      <c r="C8" s="5">
        <f>SUMIFS(Gastos!$J:$J,Gastos!$A:$A,"&gt;="&amp;DATE($B$2,4,1),Gastos!$A:$A,"&lt;="&amp;EOMONTH(DATE($B$2,6,1),0))</f>
        <v/>
      </c>
      <c r="D8" s="5">
        <f>SUMIFS(Gastos!$J:$J,Gastos!$A:$A,"&gt;="&amp;DATE($B$2,7,1),Gastos!$A:$A,"&lt;="&amp;EOMONTH(DATE($B$2,9,1),0))</f>
        <v/>
      </c>
      <c r="E8" s="5">
        <f>SUMIFS(Gastos!$J:$J,Gastos!$A:$A,"&gt;="&amp;DATE($B$2,10,1),Gastos!$A:$A,"&lt;="&amp;EOMONTH(DATE($B$2,12,1),0))</f>
        <v/>
      </c>
      <c r="F8" s="5">
        <f>SUM(B8:E8)</f>
        <v/>
      </c>
    </row>
    <row r="9">
      <c r="A9" t="inlineStr">
        <is>
          <t>IVA soportado deducible</t>
        </is>
      </c>
      <c r="B9" s="5">
        <f>SUMIFS(Gastos!$K:$K,Gastos!$A:$A,"&gt;="&amp;DATE($B$2,1,1),Gastos!$A:$A,"&lt;="&amp;EOMONTH(DATE($B$2,3,1),0))</f>
        <v/>
      </c>
      <c r="C9" s="5">
        <f>SUMIFS(Gastos!$K:$K,Gastos!$A:$A,"&gt;="&amp;DATE($B$2,4,1),Gastos!$A:$A,"&lt;="&amp;EOMONTH(DATE($B$2,6,1),0))</f>
        <v/>
      </c>
      <c r="D9" s="5">
        <f>SUMIFS(Gastos!$K:$K,Gastos!$A:$A,"&gt;="&amp;DATE($B$2,7,1),Gastos!$A:$A,"&lt;="&amp;EOMONTH(DATE($B$2,9,1),0))</f>
        <v/>
      </c>
      <c r="E9" s="5">
        <f>SUMIFS(Gastos!$K:$K,Gastos!$A:$A,"&gt;="&amp;DATE($B$2,10,1),Gastos!$A:$A,"&lt;="&amp;EOMONTH(DATE($B$2,12,1),0))</f>
        <v/>
      </c>
      <c r="F9" s="5">
        <f>SUM(B9:E9)</f>
        <v/>
      </c>
    </row>
    <row r="11">
      <c r="A11" t="inlineStr">
        <is>
          <t>Resultado (facturado − gastos)</t>
        </is>
      </c>
      <c r="B11" s="5">
        <f>B5-B8</f>
        <v/>
      </c>
      <c r="C11" s="5">
        <f>C5-C8</f>
        <v/>
      </c>
      <c r="D11" s="5">
        <f>D5-D8</f>
        <v/>
      </c>
      <c r="E11" s="5">
        <f>E5-E8</f>
        <v/>
      </c>
      <c r="F11" s="5">
        <f>SUM(B11:E11)</f>
        <v/>
      </c>
    </row>
    <row r="12">
      <c r="A12" t="inlineStr">
        <is>
          <t>IVA a ingresar (303), orientativo</t>
        </is>
      </c>
      <c r="B12" s="5">
        <f>MAX(0,B6-B9)</f>
        <v/>
      </c>
      <c r="C12" s="5">
        <f>MAX(0,C6-C9)</f>
        <v/>
      </c>
      <c r="D12" s="5">
        <f>MAX(0,D6-D9)</f>
        <v/>
      </c>
      <c r="E12" s="5">
        <f>MAX(0,E6-E9)</f>
        <v/>
      </c>
      <c r="F12" s="5">
        <f>SUM(B12:E12)</f>
        <v/>
      </c>
    </row>
    <row r="13">
      <c r="A13" t="inlineStr">
        <is>
          <t>Pago a cuenta IRPF (130), orientativo</t>
        </is>
      </c>
      <c r="B13" s="5">
        <f>MAX(0,ROUND(0.2*SUM($B11:B11)-SUM($B7:B7),2))</f>
        <v/>
      </c>
      <c r="C13" s="5">
        <f>MAX(0,ROUND(0.2*SUM($B11:C11)-SUM($B7:C7)-SUM($B13:B13),2))</f>
        <v/>
      </c>
      <c r="D13" s="5">
        <f>MAX(0,ROUND(0.2*SUM($B11:D11)-SUM($B7:D7)-SUM($B13:C13),2))</f>
        <v/>
      </c>
      <c r="E13" s="5">
        <f>MAX(0,ROUND(0.2*SUM($B11:E11)-SUM($B7:E7)-SUM($B13:D13),2))</f>
        <v/>
      </c>
      <c r="F13" s="5">
        <f>SUM(B13:E13)</f>
        <v/>
      </c>
    </row>
    <row r="14">
      <c r="A14" s="6" t="inlineStr">
        <is>
          <t>Total a apartar para Hacienda</t>
        </is>
      </c>
      <c r="B14" s="7">
        <f>B12+B13</f>
        <v/>
      </c>
      <c r="C14" s="7">
        <f>C12+C13</f>
        <v/>
      </c>
      <c r="D14" s="7">
        <f>D12+D13</f>
        <v/>
      </c>
      <c r="E14" s="7">
        <f>E12+E13</f>
        <v/>
      </c>
      <c r="F14" s="7">
        <f>SUM(B14:E14)</f>
        <v/>
      </c>
    </row>
    <row r="17">
      <c r="A17" s="8" t="inlineStr">
        <is>
          <t>Plantilla gratuita de Cuadred (cuadred.com). Apunta tus ingresos y gastos en sus hojas y el resumen se calcula solo.</t>
        </is>
      </c>
    </row>
    <row r="18">
      <c r="A18" s="8" t="inlineStr">
        <is>
          <t>Estimación orientativa: supone estimación directa y régimen general de IVA; el IVA negativo de un trimestre no se compensa aquí.</t>
        </is>
      </c>
    </row>
    <row r="19">
      <c r="A19" s="8" t="inlineStr">
        <is>
          <t>No sirve para módulos, Canarias, Ceuta, Melilla ni regímenes especiales de IVA. Revísalo siempre con tu gestoría.</t>
        </is>
      </c>
    </row>
    <row r="20">
      <c r="A20" s="8" t="inlineStr">
        <is>
          <t>Borra las filas de ejemplo antes de empezar.</t>
        </is>
      </c>
    </row>
    <row r="21">
      <c r="A21" s="8" t="inlineStr">
        <is>
          <t>¿Prefieres que se haga solo, desde el móvil? Prueba Cuadred gratis: https://cuadred.com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3" customWidth="1" min="4" max="4"/>
    <col width="30" customWidth="1" min="5" max="5"/>
    <col width="14" customWidth="1" min="6" max="6"/>
    <col width="8" customWidth="1" min="7" max="7"/>
    <col width="12" customWidth="1" min="8" max="8"/>
    <col width="8" customWidth="1" min="9" max="9"/>
    <col width="12" customWidth="1" min="10" max="10"/>
    <col width="14" customWidth="1" min="11" max="11"/>
    <col width="10" customWidth="1" min="12" max="12"/>
  </cols>
  <sheetData>
    <row r="1" ht="32" customHeight="1">
      <c r="A1" s="9" t="inlineStr">
        <is>
          <t>Fecha</t>
        </is>
      </c>
      <c r="B1" s="9" t="inlineStr">
        <is>
          <t>Nº factura</t>
        </is>
      </c>
      <c r="C1" s="9" t="inlineStr">
        <is>
          <t>Cliente</t>
        </is>
      </c>
      <c r="D1" s="9" t="inlineStr">
        <is>
          <t>NIF cliente</t>
        </is>
      </c>
      <c r="E1" s="9" t="inlineStr">
        <is>
          <t>Concepto</t>
        </is>
      </c>
      <c r="F1" s="9" t="inlineStr">
        <is>
          <t>Base (sin IVA)</t>
        </is>
      </c>
      <c r="G1" s="9" t="inlineStr">
        <is>
          <t>IVA %</t>
        </is>
      </c>
      <c r="H1" s="9" t="inlineStr">
        <is>
          <t>Cuota IVA</t>
        </is>
      </c>
      <c r="I1" s="9" t="inlineStr">
        <is>
          <t>IRPF %</t>
        </is>
      </c>
      <c r="J1" s="9" t="inlineStr">
        <is>
          <t>Retención</t>
        </is>
      </c>
      <c r="K1" s="9" t="inlineStr">
        <is>
          <t>Total factura</t>
        </is>
      </c>
      <c r="L1" s="9" t="inlineStr">
        <is>
          <t>¿Cobrada?</t>
        </is>
      </c>
    </row>
    <row r="2">
      <c r="A2" s="10" t="n">
        <v>46037</v>
      </c>
      <c r="B2" t="inlineStr">
        <is>
          <t>2026-001</t>
        </is>
      </c>
      <c r="C2" t="inlineStr">
        <is>
          <t>Ejemplo: Clínica Sonrisa S.L.</t>
        </is>
      </c>
      <c r="D2" t="inlineStr">
        <is>
          <t>B12345678</t>
        </is>
      </c>
      <c r="E2" t="inlineStr">
        <is>
          <t>Servicios de enero</t>
        </is>
      </c>
      <c r="F2" s="5" t="n">
        <v>1000</v>
      </c>
      <c r="G2" s="11" t="n">
        <v>21</v>
      </c>
      <c r="H2" s="5">
        <f>IF(F2="","",ROUND(F2*G2/100,2))</f>
        <v/>
      </c>
      <c r="I2" s="11" t="n">
        <v>15</v>
      </c>
      <c r="J2" s="5">
        <f>IF(F2="","",ROUND(F2*I2/100,2))</f>
        <v/>
      </c>
      <c r="K2" s="5">
        <f>IF(F2="","",F2+H2-J2)</f>
        <v/>
      </c>
      <c r="L2" t="inlineStr">
        <is>
          <t>Sí</t>
        </is>
      </c>
    </row>
    <row r="3">
      <c r="A3" s="10" t="n">
        <v>46056</v>
      </c>
      <c r="B3" t="inlineStr">
        <is>
          <t>2026-002</t>
        </is>
      </c>
      <c r="C3" t="inlineStr">
        <is>
          <t>Ejemplo: Ana Pérez (particular)</t>
        </is>
      </c>
      <c r="D3" t="inlineStr"/>
      <c r="E3" t="inlineStr">
        <is>
          <t>Sesión</t>
        </is>
      </c>
      <c r="F3" s="5" t="n">
        <v>60</v>
      </c>
      <c r="G3" s="11" t="n">
        <v>21</v>
      </c>
      <c r="H3" s="5">
        <f>IF(F3="","",ROUND(F3*G3/100,2))</f>
        <v/>
      </c>
      <c r="I3" s="11" t="n">
        <v>0</v>
      </c>
      <c r="J3" s="5">
        <f>IF(F3="","",ROUND(F3*I3/100,2))</f>
        <v/>
      </c>
      <c r="K3" s="5">
        <f>IF(F3="","",F3+H3-J3)</f>
        <v/>
      </c>
      <c r="L3" t="inlineStr">
        <is>
          <t>No</t>
        </is>
      </c>
    </row>
    <row r="4">
      <c r="A4" s="10" t="n"/>
      <c r="F4" s="5" t="n"/>
      <c r="G4" s="11" t="n"/>
      <c r="H4" s="5">
        <f>IF(F4="","",ROUND(F4*G4/100,2))</f>
        <v/>
      </c>
      <c r="I4" s="11" t="n"/>
      <c r="J4" s="5">
        <f>IF(F4="","",ROUND(F4*I4/100,2))</f>
        <v/>
      </c>
      <c r="K4" s="5">
        <f>IF(F4="","",F4+H4-J4)</f>
        <v/>
      </c>
    </row>
    <row r="5">
      <c r="A5" s="10" t="n"/>
      <c r="F5" s="5" t="n"/>
      <c r="G5" s="11" t="n"/>
      <c r="H5" s="5">
        <f>IF(F5="","",ROUND(F5*G5/100,2))</f>
        <v/>
      </c>
      <c r="I5" s="11" t="n"/>
      <c r="J5" s="5">
        <f>IF(F5="","",ROUND(F5*I5/100,2))</f>
        <v/>
      </c>
      <c r="K5" s="5">
        <f>IF(F5="","",F5+H5-J5)</f>
        <v/>
      </c>
    </row>
    <row r="6">
      <c r="A6" s="10" t="n"/>
      <c r="F6" s="5" t="n"/>
      <c r="G6" s="11" t="n"/>
      <c r="H6" s="5">
        <f>IF(F6="","",ROUND(F6*G6/100,2))</f>
        <v/>
      </c>
      <c r="I6" s="11" t="n"/>
      <c r="J6" s="5">
        <f>IF(F6="","",ROUND(F6*I6/100,2))</f>
        <v/>
      </c>
      <c r="K6" s="5">
        <f>IF(F6="","",F6+H6-J6)</f>
        <v/>
      </c>
    </row>
    <row r="7">
      <c r="A7" s="10" t="n"/>
      <c r="F7" s="5" t="n"/>
      <c r="G7" s="11" t="n"/>
      <c r="H7" s="5">
        <f>IF(F7="","",ROUND(F7*G7/100,2))</f>
        <v/>
      </c>
      <c r="I7" s="11" t="n"/>
      <c r="J7" s="5">
        <f>IF(F7="","",ROUND(F7*I7/100,2))</f>
        <v/>
      </c>
      <c r="K7" s="5">
        <f>IF(F7="","",F7+H7-J7)</f>
        <v/>
      </c>
    </row>
    <row r="8">
      <c r="A8" s="10" t="n"/>
      <c r="F8" s="5" t="n"/>
      <c r="G8" s="11" t="n"/>
      <c r="H8" s="5">
        <f>IF(F8="","",ROUND(F8*G8/100,2))</f>
        <v/>
      </c>
      <c r="I8" s="11" t="n"/>
      <c r="J8" s="5">
        <f>IF(F8="","",ROUND(F8*I8/100,2))</f>
        <v/>
      </c>
      <c r="K8" s="5">
        <f>IF(F8="","",F8+H8-J8)</f>
        <v/>
      </c>
    </row>
    <row r="9">
      <c r="A9" s="10" t="n"/>
      <c r="F9" s="5" t="n"/>
      <c r="G9" s="11" t="n"/>
      <c r="H9" s="5">
        <f>IF(F9="","",ROUND(F9*G9/100,2))</f>
        <v/>
      </c>
      <c r="I9" s="11" t="n"/>
      <c r="J9" s="5">
        <f>IF(F9="","",ROUND(F9*I9/100,2))</f>
        <v/>
      </c>
      <c r="K9" s="5">
        <f>IF(F9="","",F9+H9-J9)</f>
        <v/>
      </c>
    </row>
    <row r="10">
      <c r="A10" s="10" t="n"/>
      <c r="F10" s="5" t="n"/>
      <c r="G10" s="11" t="n"/>
      <c r="H10" s="5">
        <f>IF(F10="","",ROUND(F10*G10/100,2))</f>
        <v/>
      </c>
      <c r="I10" s="11" t="n"/>
      <c r="J10" s="5">
        <f>IF(F10="","",ROUND(F10*I10/100,2))</f>
        <v/>
      </c>
      <c r="K10" s="5">
        <f>IF(F10="","",F10+H10-J10)</f>
        <v/>
      </c>
    </row>
    <row r="11">
      <c r="A11" s="10" t="n"/>
      <c r="F11" s="5" t="n"/>
      <c r="G11" s="11" t="n"/>
      <c r="H11" s="5">
        <f>IF(F11="","",ROUND(F11*G11/100,2))</f>
        <v/>
      </c>
      <c r="I11" s="11" t="n"/>
      <c r="J11" s="5">
        <f>IF(F11="","",ROUND(F11*I11/100,2))</f>
        <v/>
      </c>
      <c r="K11" s="5">
        <f>IF(F11="","",F11+H11-J11)</f>
        <v/>
      </c>
    </row>
    <row r="12">
      <c r="A12" s="10" t="n"/>
      <c r="F12" s="5" t="n"/>
      <c r="G12" s="11" t="n"/>
      <c r="H12" s="5">
        <f>IF(F12="","",ROUND(F12*G12/100,2))</f>
        <v/>
      </c>
      <c r="I12" s="11" t="n"/>
      <c r="J12" s="5">
        <f>IF(F12="","",ROUND(F12*I12/100,2))</f>
        <v/>
      </c>
      <c r="K12" s="5">
        <f>IF(F12="","",F12+H12-J12)</f>
        <v/>
      </c>
    </row>
    <row r="13">
      <c r="A13" s="10" t="n"/>
      <c r="F13" s="5" t="n"/>
      <c r="G13" s="11" t="n"/>
      <c r="H13" s="5">
        <f>IF(F13="","",ROUND(F13*G13/100,2))</f>
        <v/>
      </c>
      <c r="I13" s="11" t="n"/>
      <c r="J13" s="5">
        <f>IF(F13="","",ROUND(F13*I13/100,2))</f>
        <v/>
      </c>
      <c r="K13" s="5">
        <f>IF(F13="","",F13+H13-J13)</f>
        <v/>
      </c>
    </row>
    <row r="14">
      <c r="A14" s="10" t="n"/>
      <c r="F14" s="5" t="n"/>
      <c r="G14" s="11" t="n"/>
      <c r="H14" s="5">
        <f>IF(F14="","",ROUND(F14*G14/100,2))</f>
        <v/>
      </c>
      <c r="I14" s="11" t="n"/>
      <c r="J14" s="5">
        <f>IF(F14="","",ROUND(F14*I14/100,2))</f>
        <v/>
      </c>
      <c r="K14" s="5">
        <f>IF(F14="","",F14+H14-J14)</f>
        <v/>
      </c>
    </row>
    <row r="15">
      <c r="A15" s="10" t="n"/>
      <c r="F15" s="5" t="n"/>
      <c r="G15" s="11" t="n"/>
      <c r="H15" s="5">
        <f>IF(F15="","",ROUND(F15*G15/100,2))</f>
        <v/>
      </c>
      <c r="I15" s="11" t="n"/>
      <c r="J15" s="5">
        <f>IF(F15="","",ROUND(F15*I15/100,2))</f>
        <v/>
      </c>
      <c r="K15" s="5">
        <f>IF(F15="","",F15+H15-J15)</f>
        <v/>
      </c>
    </row>
    <row r="16">
      <c r="A16" s="10" t="n"/>
      <c r="F16" s="5" t="n"/>
      <c r="G16" s="11" t="n"/>
      <c r="H16" s="5">
        <f>IF(F16="","",ROUND(F16*G16/100,2))</f>
        <v/>
      </c>
      <c r="I16" s="11" t="n"/>
      <c r="J16" s="5">
        <f>IF(F16="","",ROUND(F16*I16/100,2))</f>
        <v/>
      </c>
      <c r="K16" s="5">
        <f>IF(F16="","",F16+H16-J16)</f>
        <v/>
      </c>
    </row>
    <row r="17">
      <c r="A17" s="10" t="n"/>
      <c r="F17" s="5" t="n"/>
      <c r="G17" s="11" t="n"/>
      <c r="H17" s="5">
        <f>IF(F17="","",ROUND(F17*G17/100,2))</f>
        <v/>
      </c>
      <c r="I17" s="11" t="n"/>
      <c r="J17" s="5">
        <f>IF(F17="","",ROUND(F17*I17/100,2))</f>
        <v/>
      </c>
      <c r="K17" s="5">
        <f>IF(F17="","",F17+H17-J17)</f>
        <v/>
      </c>
    </row>
    <row r="18">
      <c r="A18" s="10" t="n"/>
      <c r="F18" s="5" t="n"/>
      <c r="G18" s="11" t="n"/>
      <c r="H18" s="5">
        <f>IF(F18="","",ROUND(F18*G18/100,2))</f>
        <v/>
      </c>
      <c r="I18" s="11" t="n"/>
      <c r="J18" s="5">
        <f>IF(F18="","",ROUND(F18*I18/100,2))</f>
        <v/>
      </c>
      <c r="K18" s="5">
        <f>IF(F18="","",F18+H18-J18)</f>
        <v/>
      </c>
    </row>
    <row r="19">
      <c r="A19" s="10" t="n"/>
      <c r="F19" s="5" t="n"/>
      <c r="G19" s="11" t="n"/>
      <c r="H19" s="5">
        <f>IF(F19="","",ROUND(F19*G19/100,2))</f>
        <v/>
      </c>
      <c r="I19" s="11" t="n"/>
      <c r="J19" s="5">
        <f>IF(F19="","",ROUND(F19*I19/100,2))</f>
        <v/>
      </c>
      <c r="K19" s="5">
        <f>IF(F19="","",F19+H19-J19)</f>
        <v/>
      </c>
    </row>
    <row r="20">
      <c r="A20" s="10" t="n"/>
      <c r="F20" s="5" t="n"/>
      <c r="G20" s="11" t="n"/>
      <c r="H20" s="5">
        <f>IF(F20="","",ROUND(F20*G20/100,2))</f>
        <v/>
      </c>
      <c r="I20" s="11" t="n"/>
      <c r="J20" s="5">
        <f>IF(F20="","",ROUND(F20*I20/100,2))</f>
        <v/>
      </c>
      <c r="K20" s="5">
        <f>IF(F20="","",F20+H20-J20)</f>
        <v/>
      </c>
    </row>
    <row r="21">
      <c r="A21" s="10" t="n"/>
      <c r="F21" s="5" t="n"/>
      <c r="G21" s="11" t="n"/>
      <c r="H21" s="5">
        <f>IF(F21="","",ROUND(F21*G21/100,2))</f>
        <v/>
      </c>
      <c r="I21" s="11" t="n"/>
      <c r="J21" s="5">
        <f>IF(F21="","",ROUND(F21*I21/100,2))</f>
        <v/>
      </c>
      <c r="K21" s="5">
        <f>IF(F21="","",F21+H21-J21)</f>
        <v/>
      </c>
    </row>
    <row r="22">
      <c r="A22" s="10" t="n"/>
      <c r="F22" s="5" t="n"/>
      <c r="G22" s="11" t="n"/>
      <c r="H22" s="5">
        <f>IF(F22="","",ROUND(F22*G22/100,2))</f>
        <v/>
      </c>
      <c r="I22" s="11" t="n"/>
      <c r="J22" s="5">
        <f>IF(F22="","",ROUND(F22*I22/100,2))</f>
        <v/>
      </c>
      <c r="K22" s="5">
        <f>IF(F22="","",F22+H22-J22)</f>
        <v/>
      </c>
    </row>
    <row r="23">
      <c r="A23" s="10" t="n"/>
      <c r="F23" s="5" t="n"/>
      <c r="G23" s="11" t="n"/>
      <c r="H23" s="5">
        <f>IF(F23="","",ROUND(F23*G23/100,2))</f>
        <v/>
      </c>
      <c r="I23" s="11" t="n"/>
      <c r="J23" s="5">
        <f>IF(F23="","",ROUND(F23*I23/100,2))</f>
        <v/>
      </c>
      <c r="K23" s="5">
        <f>IF(F23="","",F23+H23-J23)</f>
        <v/>
      </c>
    </row>
    <row r="24">
      <c r="A24" s="10" t="n"/>
      <c r="F24" s="5" t="n"/>
      <c r="G24" s="11" t="n"/>
      <c r="H24" s="5">
        <f>IF(F24="","",ROUND(F24*G24/100,2))</f>
        <v/>
      </c>
      <c r="I24" s="11" t="n"/>
      <c r="J24" s="5">
        <f>IF(F24="","",ROUND(F24*I24/100,2))</f>
        <v/>
      </c>
      <c r="K24" s="5">
        <f>IF(F24="","",F24+H24-J24)</f>
        <v/>
      </c>
    </row>
    <row r="25">
      <c r="A25" s="10" t="n"/>
      <c r="F25" s="5" t="n"/>
      <c r="G25" s="11" t="n"/>
      <c r="H25" s="5">
        <f>IF(F25="","",ROUND(F25*G25/100,2))</f>
        <v/>
      </c>
      <c r="I25" s="11" t="n"/>
      <c r="J25" s="5">
        <f>IF(F25="","",ROUND(F25*I25/100,2))</f>
        <v/>
      </c>
      <c r="K25" s="5">
        <f>IF(F25="","",F25+H25-J25)</f>
        <v/>
      </c>
    </row>
    <row r="26">
      <c r="A26" s="10" t="n"/>
      <c r="F26" s="5" t="n"/>
      <c r="G26" s="11" t="n"/>
      <c r="H26" s="5">
        <f>IF(F26="","",ROUND(F26*G26/100,2))</f>
        <v/>
      </c>
      <c r="I26" s="11" t="n"/>
      <c r="J26" s="5">
        <f>IF(F26="","",ROUND(F26*I26/100,2))</f>
        <v/>
      </c>
      <c r="K26" s="5">
        <f>IF(F26="","",F26+H26-J26)</f>
        <v/>
      </c>
    </row>
    <row r="27">
      <c r="A27" s="10" t="n"/>
      <c r="F27" s="5" t="n"/>
      <c r="G27" s="11" t="n"/>
      <c r="H27" s="5">
        <f>IF(F27="","",ROUND(F27*G27/100,2))</f>
        <v/>
      </c>
      <c r="I27" s="11" t="n"/>
      <c r="J27" s="5">
        <f>IF(F27="","",ROUND(F27*I27/100,2))</f>
        <v/>
      </c>
      <c r="K27" s="5">
        <f>IF(F27="","",F27+H27-J27)</f>
        <v/>
      </c>
    </row>
    <row r="28">
      <c r="A28" s="10" t="n"/>
      <c r="F28" s="5" t="n"/>
      <c r="G28" s="11" t="n"/>
      <c r="H28" s="5">
        <f>IF(F28="","",ROUND(F28*G28/100,2))</f>
        <v/>
      </c>
      <c r="I28" s="11" t="n"/>
      <c r="J28" s="5">
        <f>IF(F28="","",ROUND(F28*I28/100,2))</f>
        <v/>
      </c>
      <c r="K28" s="5">
        <f>IF(F28="","",F28+H28-J28)</f>
        <v/>
      </c>
    </row>
    <row r="29">
      <c r="A29" s="10" t="n"/>
      <c r="F29" s="5" t="n"/>
      <c r="G29" s="11" t="n"/>
      <c r="H29" s="5">
        <f>IF(F29="","",ROUND(F29*G29/100,2))</f>
        <v/>
      </c>
      <c r="I29" s="11" t="n"/>
      <c r="J29" s="5">
        <f>IF(F29="","",ROUND(F29*I29/100,2))</f>
        <v/>
      </c>
      <c r="K29" s="5">
        <f>IF(F29="","",F29+H29-J29)</f>
        <v/>
      </c>
    </row>
    <row r="30">
      <c r="A30" s="10" t="n"/>
      <c r="F30" s="5" t="n"/>
      <c r="G30" s="11" t="n"/>
      <c r="H30" s="5">
        <f>IF(F30="","",ROUND(F30*G30/100,2))</f>
        <v/>
      </c>
      <c r="I30" s="11" t="n"/>
      <c r="J30" s="5">
        <f>IF(F30="","",ROUND(F30*I30/100,2))</f>
        <v/>
      </c>
      <c r="K30" s="5">
        <f>IF(F30="","",F30+H30-J30)</f>
        <v/>
      </c>
    </row>
    <row r="31">
      <c r="A31" s="10" t="n"/>
      <c r="F31" s="5" t="n"/>
      <c r="G31" s="11" t="n"/>
      <c r="H31" s="5">
        <f>IF(F31="","",ROUND(F31*G31/100,2))</f>
        <v/>
      </c>
      <c r="I31" s="11" t="n"/>
      <c r="J31" s="5">
        <f>IF(F31="","",ROUND(F31*I31/100,2))</f>
        <v/>
      </c>
      <c r="K31" s="5">
        <f>IF(F31="","",F31+H31-J31)</f>
        <v/>
      </c>
    </row>
    <row r="32">
      <c r="A32" s="10" t="n"/>
      <c r="F32" s="5" t="n"/>
      <c r="G32" s="11" t="n"/>
      <c r="H32" s="5">
        <f>IF(F32="","",ROUND(F32*G32/100,2))</f>
        <v/>
      </c>
      <c r="I32" s="11" t="n"/>
      <c r="J32" s="5">
        <f>IF(F32="","",ROUND(F32*I32/100,2))</f>
        <v/>
      </c>
      <c r="K32" s="5">
        <f>IF(F32="","",F32+H32-J32)</f>
        <v/>
      </c>
    </row>
    <row r="33">
      <c r="A33" s="10" t="n"/>
      <c r="F33" s="5" t="n"/>
      <c r="G33" s="11" t="n"/>
      <c r="H33" s="5">
        <f>IF(F33="","",ROUND(F33*G33/100,2))</f>
        <v/>
      </c>
      <c r="I33" s="11" t="n"/>
      <c r="J33" s="5">
        <f>IF(F33="","",ROUND(F33*I33/100,2))</f>
        <v/>
      </c>
      <c r="K33" s="5">
        <f>IF(F33="","",F33+H33-J33)</f>
        <v/>
      </c>
    </row>
    <row r="34">
      <c r="A34" s="10" t="n"/>
      <c r="F34" s="5" t="n"/>
      <c r="G34" s="11" t="n"/>
      <c r="H34" s="5">
        <f>IF(F34="","",ROUND(F34*G34/100,2))</f>
        <v/>
      </c>
      <c r="I34" s="11" t="n"/>
      <c r="J34" s="5">
        <f>IF(F34="","",ROUND(F34*I34/100,2))</f>
        <v/>
      </c>
      <c r="K34" s="5">
        <f>IF(F34="","",F34+H34-J34)</f>
        <v/>
      </c>
    </row>
    <row r="35">
      <c r="A35" s="10" t="n"/>
      <c r="F35" s="5" t="n"/>
      <c r="G35" s="11" t="n"/>
      <c r="H35" s="5">
        <f>IF(F35="","",ROUND(F35*G35/100,2))</f>
        <v/>
      </c>
      <c r="I35" s="11" t="n"/>
      <c r="J35" s="5">
        <f>IF(F35="","",ROUND(F35*I35/100,2))</f>
        <v/>
      </c>
      <c r="K35" s="5">
        <f>IF(F35="","",F35+H35-J35)</f>
        <v/>
      </c>
    </row>
    <row r="36">
      <c r="A36" s="10" t="n"/>
      <c r="F36" s="5" t="n"/>
      <c r="G36" s="11" t="n"/>
      <c r="H36" s="5">
        <f>IF(F36="","",ROUND(F36*G36/100,2))</f>
        <v/>
      </c>
      <c r="I36" s="11" t="n"/>
      <c r="J36" s="5">
        <f>IF(F36="","",ROUND(F36*I36/100,2))</f>
        <v/>
      </c>
      <c r="K36" s="5">
        <f>IF(F36="","",F36+H36-J36)</f>
        <v/>
      </c>
    </row>
    <row r="37">
      <c r="A37" s="10" t="n"/>
      <c r="F37" s="5" t="n"/>
      <c r="G37" s="11" t="n"/>
      <c r="H37" s="5">
        <f>IF(F37="","",ROUND(F37*G37/100,2))</f>
        <v/>
      </c>
      <c r="I37" s="11" t="n"/>
      <c r="J37" s="5">
        <f>IF(F37="","",ROUND(F37*I37/100,2))</f>
        <v/>
      </c>
      <c r="K37" s="5">
        <f>IF(F37="","",F37+H37-J37)</f>
        <v/>
      </c>
    </row>
    <row r="38">
      <c r="A38" s="10" t="n"/>
      <c r="F38" s="5" t="n"/>
      <c r="G38" s="11" t="n"/>
      <c r="H38" s="5">
        <f>IF(F38="","",ROUND(F38*G38/100,2))</f>
        <v/>
      </c>
      <c r="I38" s="11" t="n"/>
      <c r="J38" s="5">
        <f>IF(F38="","",ROUND(F38*I38/100,2))</f>
        <v/>
      </c>
      <c r="K38" s="5">
        <f>IF(F38="","",F38+H38-J38)</f>
        <v/>
      </c>
    </row>
    <row r="39">
      <c r="A39" s="10" t="n"/>
      <c r="F39" s="5" t="n"/>
      <c r="G39" s="11" t="n"/>
      <c r="H39" s="5">
        <f>IF(F39="","",ROUND(F39*G39/100,2))</f>
        <v/>
      </c>
      <c r="I39" s="11" t="n"/>
      <c r="J39" s="5">
        <f>IF(F39="","",ROUND(F39*I39/100,2))</f>
        <v/>
      </c>
      <c r="K39" s="5">
        <f>IF(F39="","",F39+H39-J39)</f>
        <v/>
      </c>
    </row>
    <row r="40">
      <c r="A40" s="10" t="n"/>
      <c r="F40" s="5" t="n"/>
      <c r="G40" s="11" t="n"/>
      <c r="H40" s="5">
        <f>IF(F40="","",ROUND(F40*G40/100,2))</f>
        <v/>
      </c>
      <c r="I40" s="11" t="n"/>
      <c r="J40" s="5">
        <f>IF(F40="","",ROUND(F40*I40/100,2))</f>
        <v/>
      </c>
      <c r="K40" s="5">
        <f>IF(F40="","",F40+H40-J40)</f>
        <v/>
      </c>
    </row>
    <row r="41">
      <c r="A41" s="10" t="n"/>
      <c r="F41" s="5" t="n"/>
      <c r="G41" s="11" t="n"/>
      <c r="H41" s="5">
        <f>IF(F41="","",ROUND(F41*G41/100,2))</f>
        <v/>
      </c>
      <c r="I41" s="11" t="n"/>
      <c r="J41" s="5">
        <f>IF(F41="","",ROUND(F41*I41/100,2))</f>
        <v/>
      </c>
      <c r="K41" s="5">
        <f>IF(F41="","",F41+H41-J41)</f>
        <v/>
      </c>
    </row>
    <row r="42">
      <c r="A42" s="10" t="n"/>
      <c r="F42" s="5" t="n"/>
      <c r="G42" s="11" t="n"/>
      <c r="H42" s="5">
        <f>IF(F42="","",ROUND(F42*G42/100,2))</f>
        <v/>
      </c>
      <c r="I42" s="11" t="n"/>
      <c r="J42" s="5">
        <f>IF(F42="","",ROUND(F42*I42/100,2))</f>
        <v/>
      </c>
      <c r="K42" s="5">
        <f>IF(F42="","",F42+H42-J42)</f>
        <v/>
      </c>
    </row>
    <row r="43">
      <c r="A43" s="10" t="n"/>
      <c r="F43" s="5" t="n"/>
      <c r="G43" s="11" t="n"/>
      <c r="H43" s="5">
        <f>IF(F43="","",ROUND(F43*G43/100,2))</f>
        <v/>
      </c>
      <c r="I43" s="11" t="n"/>
      <c r="J43" s="5">
        <f>IF(F43="","",ROUND(F43*I43/100,2))</f>
        <v/>
      </c>
      <c r="K43" s="5">
        <f>IF(F43="","",F43+H43-J43)</f>
        <v/>
      </c>
    </row>
    <row r="44">
      <c r="A44" s="10" t="n"/>
      <c r="F44" s="5" t="n"/>
      <c r="G44" s="11" t="n"/>
      <c r="H44" s="5">
        <f>IF(F44="","",ROUND(F44*G44/100,2))</f>
        <v/>
      </c>
      <c r="I44" s="11" t="n"/>
      <c r="J44" s="5">
        <f>IF(F44="","",ROUND(F44*I44/100,2))</f>
        <v/>
      </c>
      <c r="K44" s="5">
        <f>IF(F44="","",F44+H44-J44)</f>
        <v/>
      </c>
    </row>
    <row r="45">
      <c r="A45" s="10" t="n"/>
      <c r="F45" s="5" t="n"/>
      <c r="G45" s="11" t="n"/>
      <c r="H45" s="5">
        <f>IF(F45="","",ROUND(F45*G45/100,2))</f>
        <v/>
      </c>
      <c r="I45" s="11" t="n"/>
      <c r="J45" s="5">
        <f>IF(F45="","",ROUND(F45*I45/100,2))</f>
        <v/>
      </c>
      <c r="K45" s="5">
        <f>IF(F45="","",F45+H45-J45)</f>
        <v/>
      </c>
    </row>
    <row r="46">
      <c r="A46" s="10" t="n"/>
      <c r="F46" s="5" t="n"/>
      <c r="G46" s="11" t="n"/>
      <c r="H46" s="5">
        <f>IF(F46="","",ROUND(F46*G46/100,2))</f>
        <v/>
      </c>
      <c r="I46" s="11" t="n"/>
      <c r="J46" s="5">
        <f>IF(F46="","",ROUND(F46*I46/100,2))</f>
        <v/>
      </c>
      <c r="K46" s="5">
        <f>IF(F46="","",F46+H46-J46)</f>
        <v/>
      </c>
    </row>
    <row r="47">
      <c r="A47" s="10" t="n"/>
      <c r="F47" s="5" t="n"/>
      <c r="G47" s="11" t="n"/>
      <c r="H47" s="5">
        <f>IF(F47="","",ROUND(F47*G47/100,2))</f>
        <v/>
      </c>
      <c r="I47" s="11" t="n"/>
      <c r="J47" s="5">
        <f>IF(F47="","",ROUND(F47*I47/100,2))</f>
        <v/>
      </c>
      <c r="K47" s="5">
        <f>IF(F47="","",F47+H47-J47)</f>
        <v/>
      </c>
    </row>
    <row r="48">
      <c r="A48" s="10" t="n"/>
      <c r="F48" s="5" t="n"/>
      <c r="G48" s="11" t="n"/>
      <c r="H48" s="5">
        <f>IF(F48="","",ROUND(F48*G48/100,2))</f>
        <v/>
      </c>
      <c r="I48" s="11" t="n"/>
      <c r="J48" s="5">
        <f>IF(F48="","",ROUND(F48*I48/100,2))</f>
        <v/>
      </c>
      <c r="K48" s="5">
        <f>IF(F48="","",F48+H48-J48)</f>
        <v/>
      </c>
    </row>
    <row r="49">
      <c r="A49" s="10" t="n"/>
      <c r="F49" s="5" t="n"/>
      <c r="G49" s="11" t="n"/>
      <c r="H49" s="5">
        <f>IF(F49="","",ROUND(F49*G49/100,2))</f>
        <v/>
      </c>
      <c r="I49" s="11" t="n"/>
      <c r="J49" s="5">
        <f>IF(F49="","",ROUND(F49*I49/100,2))</f>
        <v/>
      </c>
      <c r="K49" s="5">
        <f>IF(F49="","",F49+H49-J49)</f>
        <v/>
      </c>
    </row>
    <row r="50">
      <c r="A50" s="10" t="n"/>
      <c r="F50" s="5" t="n"/>
      <c r="G50" s="11" t="n"/>
      <c r="H50" s="5">
        <f>IF(F50="","",ROUND(F50*G50/100,2))</f>
        <v/>
      </c>
      <c r="I50" s="11" t="n"/>
      <c r="J50" s="5">
        <f>IF(F50="","",ROUND(F50*I50/100,2))</f>
        <v/>
      </c>
      <c r="K50" s="5">
        <f>IF(F50="","",F50+H50-J50)</f>
        <v/>
      </c>
    </row>
    <row r="51">
      <c r="A51" s="10" t="n"/>
      <c r="F51" s="5" t="n"/>
      <c r="G51" s="11" t="n"/>
      <c r="H51" s="5">
        <f>IF(F51="","",ROUND(F51*G51/100,2))</f>
        <v/>
      </c>
      <c r="I51" s="11" t="n"/>
      <c r="J51" s="5">
        <f>IF(F51="","",ROUND(F51*I51/100,2))</f>
        <v/>
      </c>
      <c r="K51" s="5">
        <f>IF(F51="","",F51+H51-J51)</f>
        <v/>
      </c>
    </row>
    <row r="52">
      <c r="A52" s="10" t="n"/>
      <c r="F52" s="5" t="n"/>
      <c r="G52" s="11" t="n"/>
      <c r="H52" s="5">
        <f>IF(F52="","",ROUND(F52*G52/100,2))</f>
        <v/>
      </c>
      <c r="I52" s="11" t="n"/>
      <c r="J52" s="5">
        <f>IF(F52="","",ROUND(F52*I52/100,2))</f>
        <v/>
      </c>
      <c r="K52" s="5">
        <f>IF(F52="","",F52+H52-J52)</f>
        <v/>
      </c>
    </row>
    <row r="53">
      <c r="A53" s="10" t="n"/>
      <c r="F53" s="5" t="n"/>
      <c r="G53" s="11" t="n"/>
      <c r="H53" s="5">
        <f>IF(F53="","",ROUND(F53*G53/100,2))</f>
        <v/>
      </c>
      <c r="I53" s="11" t="n"/>
      <c r="J53" s="5">
        <f>IF(F53="","",ROUND(F53*I53/100,2))</f>
        <v/>
      </c>
      <c r="K53" s="5">
        <f>IF(F53="","",F53+H53-J53)</f>
        <v/>
      </c>
    </row>
    <row r="54">
      <c r="A54" s="10" t="n"/>
      <c r="F54" s="5" t="n"/>
      <c r="G54" s="11" t="n"/>
      <c r="H54" s="5">
        <f>IF(F54="","",ROUND(F54*G54/100,2))</f>
        <v/>
      </c>
      <c r="I54" s="11" t="n"/>
      <c r="J54" s="5">
        <f>IF(F54="","",ROUND(F54*I54/100,2))</f>
        <v/>
      </c>
      <c r="K54" s="5">
        <f>IF(F54="","",F54+H54-J54)</f>
        <v/>
      </c>
    </row>
    <row r="55">
      <c r="A55" s="10" t="n"/>
      <c r="F55" s="5" t="n"/>
      <c r="G55" s="11" t="n"/>
      <c r="H55" s="5">
        <f>IF(F55="","",ROUND(F55*G55/100,2))</f>
        <v/>
      </c>
      <c r="I55" s="11" t="n"/>
      <c r="J55" s="5">
        <f>IF(F55="","",ROUND(F55*I55/100,2))</f>
        <v/>
      </c>
      <c r="K55" s="5">
        <f>IF(F55="","",F55+H55-J55)</f>
        <v/>
      </c>
    </row>
    <row r="56">
      <c r="A56" s="10" t="n"/>
      <c r="F56" s="5" t="n"/>
      <c r="G56" s="11" t="n"/>
      <c r="H56" s="5">
        <f>IF(F56="","",ROUND(F56*G56/100,2))</f>
        <v/>
      </c>
      <c r="I56" s="11" t="n"/>
      <c r="J56" s="5">
        <f>IF(F56="","",ROUND(F56*I56/100,2))</f>
        <v/>
      </c>
      <c r="K56" s="5">
        <f>IF(F56="","",F56+H56-J56)</f>
        <v/>
      </c>
    </row>
    <row r="57">
      <c r="A57" s="10" t="n"/>
      <c r="F57" s="5" t="n"/>
      <c r="G57" s="11" t="n"/>
      <c r="H57" s="5">
        <f>IF(F57="","",ROUND(F57*G57/100,2))</f>
        <v/>
      </c>
      <c r="I57" s="11" t="n"/>
      <c r="J57" s="5">
        <f>IF(F57="","",ROUND(F57*I57/100,2))</f>
        <v/>
      </c>
      <c r="K57" s="5">
        <f>IF(F57="","",F57+H57-J57)</f>
        <v/>
      </c>
    </row>
    <row r="58">
      <c r="A58" s="10" t="n"/>
      <c r="F58" s="5" t="n"/>
      <c r="G58" s="11" t="n"/>
      <c r="H58" s="5">
        <f>IF(F58="","",ROUND(F58*G58/100,2))</f>
        <v/>
      </c>
      <c r="I58" s="11" t="n"/>
      <c r="J58" s="5">
        <f>IF(F58="","",ROUND(F58*I58/100,2))</f>
        <v/>
      </c>
      <c r="K58" s="5">
        <f>IF(F58="","",F58+H58-J58)</f>
        <v/>
      </c>
    </row>
    <row r="59">
      <c r="A59" s="10" t="n"/>
      <c r="F59" s="5" t="n"/>
      <c r="G59" s="11" t="n"/>
      <c r="H59" s="5">
        <f>IF(F59="","",ROUND(F59*G59/100,2))</f>
        <v/>
      </c>
      <c r="I59" s="11" t="n"/>
      <c r="J59" s="5">
        <f>IF(F59="","",ROUND(F59*I59/100,2))</f>
        <v/>
      </c>
      <c r="K59" s="5">
        <f>IF(F59="","",F59+H59-J59)</f>
        <v/>
      </c>
    </row>
    <row r="60">
      <c r="A60" s="10" t="n"/>
      <c r="F60" s="5" t="n"/>
      <c r="G60" s="11" t="n"/>
      <c r="H60" s="5">
        <f>IF(F60="","",ROUND(F60*G60/100,2))</f>
        <v/>
      </c>
      <c r="I60" s="11" t="n"/>
      <c r="J60" s="5">
        <f>IF(F60="","",ROUND(F60*I60/100,2))</f>
        <v/>
      </c>
      <c r="K60" s="5">
        <f>IF(F60="","",F60+H60-J60)</f>
        <v/>
      </c>
    </row>
    <row r="61">
      <c r="A61" s="10" t="n"/>
      <c r="F61" s="5" t="n"/>
      <c r="G61" s="11" t="n"/>
      <c r="H61" s="5">
        <f>IF(F61="","",ROUND(F61*G61/100,2))</f>
        <v/>
      </c>
      <c r="I61" s="11" t="n"/>
      <c r="J61" s="5">
        <f>IF(F61="","",ROUND(F61*I61/100,2))</f>
        <v/>
      </c>
      <c r="K61" s="5">
        <f>IF(F61="","",F61+H61-J61)</f>
        <v/>
      </c>
    </row>
    <row r="62">
      <c r="A62" s="10" t="n"/>
      <c r="F62" s="5" t="n"/>
      <c r="G62" s="11" t="n"/>
      <c r="H62" s="5">
        <f>IF(F62="","",ROUND(F62*G62/100,2))</f>
        <v/>
      </c>
      <c r="I62" s="11" t="n"/>
      <c r="J62" s="5">
        <f>IF(F62="","",ROUND(F62*I62/100,2))</f>
        <v/>
      </c>
      <c r="K62" s="5">
        <f>IF(F62="","",F62+H62-J62)</f>
        <v/>
      </c>
    </row>
    <row r="63">
      <c r="A63" s="10" t="n"/>
      <c r="F63" s="5" t="n"/>
      <c r="G63" s="11" t="n"/>
      <c r="H63" s="5">
        <f>IF(F63="","",ROUND(F63*G63/100,2))</f>
        <v/>
      </c>
      <c r="I63" s="11" t="n"/>
      <c r="J63" s="5">
        <f>IF(F63="","",ROUND(F63*I63/100,2))</f>
        <v/>
      </c>
      <c r="K63" s="5">
        <f>IF(F63="","",F63+H63-J63)</f>
        <v/>
      </c>
    </row>
    <row r="64">
      <c r="A64" s="10" t="n"/>
      <c r="F64" s="5" t="n"/>
      <c r="G64" s="11" t="n"/>
      <c r="H64" s="5">
        <f>IF(F64="","",ROUND(F64*G64/100,2))</f>
        <v/>
      </c>
      <c r="I64" s="11" t="n"/>
      <c r="J64" s="5">
        <f>IF(F64="","",ROUND(F64*I64/100,2))</f>
        <v/>
      </c>
      <c r="K64" s="5">
        <f>IF(F64="","",F64+H64-J64)</f>
        <v/>
      </c>
    </row>
    <row r="65">
      <c r="A65" s="10" t="n"/>
      <c r="F65" s="5" t="n"/>
      <c r="G65" s="11" t="n"/>
      <c r="H65" s="5">
        <f>IF(F65="","",ROUND(F65*G65/100,2))</f>
        <v/>
      </c>
      <c r="I65" s="11" t="n"/>
      <c r="J65" s="5">
        <f>IF(F65="","",ROUND(F65*I65/100,2))</f>
        <v/>
      </c>
      <c r="K65" s="5">
        <f>IF(F65="","",F65+H65-J65)</f>
        <v/>
      </c>
    </row>
    <row r="66">
      <c r="A66" s="10" t="n"/>
      <c r="F66" s="5" t="n"/>
      <c r="G66" s="11" t="n"/>
      <c r="H66" s="5">
        <f>IF(F66="","",ROUND(F66*G66/100,2))</f>
        <v/>
      </c>
      <c r="I66" s="11" t="n"/>
      <c r="J66" s="5">
        <f>IF(F66="","",ROUND(F66*I66/100,2))</f>
        <v/>
      </c>
      <c r="K66" s="5">
        <f>IF(F66="","",F66+H66-J66)</f>
        <v/>
      </c>
    </row>
    <row r="67">
      <c r="A67" s="10" t="n"/>
      <c r="F67" s="5" t="n"/>
      <c r="G67" s="11" t="n"/>
      <c r="H67" s="5">
        <f>IF(F67="","",ROUND(F67*G67/100,2))</f>
        <v/>
      </c>
      <c r="I67" s="11" t="n"/>
      <c r="J67" s="5">
        <f>IF(F67="","",ROUND(F67*I67/100,2))</f>
        <v/>
      </c>
      <c r="K67" s="5">
        <f>IF(F67="","",F67+H67-J67)</f>
        <v/>
      </c>
    </row>
    <row r="68">
      <c r="A68" s="10" t="n"/>
      <c r="F68" s="5" t="n"/>
      <c r="G68" s="11" t="n"/>
      <c r="H68" s="5">
        <f>IF(F68="","",ROUND(F68*G68/100,2))</f>
        <v/>
      </c>
      <c r="I68" s="11" t="n"/>
      <c r="J68" s="5">
        <f>IF(F68="","",ROUND(F68*I68/100,2))</f>
        <v/>
      </c>
      <c r="K68" s="5">
        <f>IF(F68="","",F68+H68-J68)</f>
        <v/>
      </c>
    </row>
    <row r="69">
      <c r="A69" s="10" t="n"/>
      <c r="F69" s="5" t="n"/>
      <c r="G69" s="11" t="n"/>
      <c r="H69" s="5">
        <f>IF(F69="","",ROUND(F69*G69/100,2))</f>
        <v/>
      </c>
      <c r="I69" s="11" t="n"/>
      <c r="J69" s="5">
        <f>IF(F69="","",ROUND(F69*I69/100,2))</f>
        <v/>
      </c>
      <c r="K69" s="5">
        <f>IF(F69="","",F69+H69-J69)</f>
        <v/>
      </c>
    </row>
    <row r="70">
      <c r="A70" s="10" t="n"/>
      <c r="F70" s="5" t="n"/>
      <c r="G70" s="11" t="n"/>
      <c r="H70" s="5">
        <f>IF(F70="","",ROUND(F70*G70/100,2))</f>
        <v/>
      </c>
      <c r="I70" s="11" t="n"/>
      <c r="J70" s="5">
        <f>IF(F70="","",ROUND(F70*I70/100,2))</f>
        <v/>
      </c>
      <c r="K70" s="5">
        <f>IF(F70="","",F70+H70-J70)</f>
        <v/>
      </c>
    </row>
    <row r="71">
      <c r="A71" s="10" t="n"/>
      <c r="F71" s="5" t="n"/>
      <c r="G71" s="11" t="n"/>
      <c r="H71" s="5">
        <f>IF(F71="","",ROUND(F71*G71/100,2))</f>
        <v/>
      </c>
      <c r="I71" s="11" t="n"/>
      <c r="J71" s="5">
        <f>IF(F71="","",ROUND(F71*I71/100,2))</f>
        <v/>
      </c>
      <c r="K71" s="5">
        <f>IF(F71="","",F71+H71-J71)</f>
        <v/>
      </c>
    </row>
    <row r="72">
      <c r="A72" s="10" t="n"/>
      <c r="F72" s="5" t="n"/>
      <c r="G72" s="11" t="n"/>
      <c r="H72" s="5">
        <f>IF(F72="","",ROUND(F72*G72/100,2))</f>
        <v/>
      </c>
      <c r="I72" s="11" t="n"/>
      <c r="J72" s="5">
        <f>IF(F72="","",ROUND(F72*I72/100,2))</f>
        <v/>
      </c>
      <c r="K72" s="5">
        <f>IF(F72="","",F72+H72-J72)</f>
        <v/>
      </c>
    </row>
    <row r="73">
      <c r="A73" s="10" t="n"/>
      <c r="F73" s="5" t="n"/>
      <c r="G73" s="11" t="n"/>
      <c r="H73" s="5">
        <f>IF(F73="","",ROUND(F73*G73/100,2))</f>
        <v/>
      </c>
      <c r="I73" s="11" t="n"/>
      <c r="J73" s="5">
        <f>IF(F73="","",ROUND(F73*I73/100,2))</f>
        <v/>
      </c>
      <c r="K73" s="5">
        <f>IF(F73="","",F73+H73-J73)</f>
        <v/>
      </c>
    </row>
    <row r="74">
      <c r="A74" s="10" t="n"/>
      <c r="F74" s="5" t="n"/>
      <c r="G74" s="11" t="n"/>
      <c r="H74" s="5">
        <f>IF(F74="","",ROUND(F74*G74/100,2))</f>
        <v/>
      </c>
      <c r="I74" s="11" t="n"/>
      <c r="J74" s="5">
        <f>IF(F74="","",ROUND(F74*I74/100,2))</f>
        <v/>
      </c>
      <c r="K74" s="5">
        <f>IF(F74="","",F74+H74-J74)</f>
        <v/>
      </c>
    </row>
    <row r="75">
      <c r="A75" s="10" t="n"/>
      <c r="F75" s="5" t="n"/>
      <c r="G75" s="11" t="n"/>
      <c r="H75" s="5">
        <f>IF(F75="","",ROUND(F75*G75/100,2))</f>
        <v/>
      </c>
      <c r="I75" s="11" t="n"/>
      <c r="J75" s="5">
        <f>IF(F75="","",ROUND(F75*I75/100,2))</f>
        <v/>
      </c>
      <c r="K75" s="5">
        <f>IF(F75="","",F75+H75-J75)</f>
        <v/>
      </c>
    </row>
    <row r="76">
      <c r="A76" s="10" t="n"/>
      <c r="F76" s="5" t="n"/>
      <c r="G76" s="11" t="n"/>
      <c r="H76" s="5">
        <f>IF(F76="","",ROUND(F76*G76/100,2))</f>
        <v/>
      </c>
      <c r="I76" s="11" t="n"/>
      <c r="J76" s="5">
        <f>IF(F76="","",ROUND(F76*I76/100,2))</f>
        <v/>
      </c>
      <c r="K76" s="5">
        <f>IF(F76="","",F76+H76-J76)</f>
        <v/>
      </c>
    </row>
    <row r="77">
      <c r="A77" s="10" t="n"/>
      <c r="F77" s="5" t="n"/>
      <c r="G77" s="11" t="n"/>
      <c r="H77" s="5">
        <f>IF(F77="","",ROUND(F77*G77/100,2))</f>
        <v/>
      </c>
      <c r="I77" s="11" t="n"/>
      <c r="J77" s="5">
        <f>IF(F77="","",ROUND(F77*I77/100,2))</f>
        <v/>
      </c>
      <c r="K77" s="5">
        <f>IF(F77="","",F77+H77-J77)</f>
        <v/>
      </c>
    </row>
    <row r="78">
      <c r="A78" s="10" t="n"/>
      <c r="F78" s="5" t="n"/>
      <c r="G78" s="11" t="n"/>
      <c r="H78" s="5">
        <f>IF(F78="","",ROUND(F78*G78/100,2))</f>
        <v/>
      </c>
      <c r="I78" s="11" t="n"/>
      <c r="J78" s="5">
        <f>IF(F78="","",ROUND(F78*I78/100,2))</f>
        <v/>
      </c>
      <c r="K78" s="5">
        <f>IF(F78="","",F78+H78-J78)</f>
        <v/>
      </c>
    </row>
    <row r="79">
      <c r="A79" s="10" t="n"/>
      <c r="F79" s="5" t="n"/>
      <c r="G79" s="11" t="n"/>
      <c r="H79" s="5">
        <f>IF(F79="","",ROUND(F79*G79/100,2))</f>
        <v/>
      </c>
      <c r="I79" s="11" t="n"/>
      <c r="J79" s="5">
        <f>IF(F79="","",ROUND(F79*I79/100,2))</f>
        <v/>
      </c>
      <c r="K79" s="5">
        <f>IF(F79="","",F79+H79-J79)</f>
        <v/>
      </c>
    </row>
    <row r="80">
      <c r="A80" s="10" t="n"/>
      <c r="F80" s="5" t="n"/>
      <c r="G80" s="11" t="n"/>
      <c r="H80" s="5">
        <f>IF(F80="","",ROUND(F80*G80/100,2))</f>
        <v/>
      </c>
      <c r="I80" s="11" t="n"/>
      <c r="J80" s="5">
        <f>IF(F80="","",ROUND(F80*I80/100,2))</f>
        <v/>
      </c>
      <c r="K80" s="5">
        <f>IF(F80="","",F80+H80-J80)</f>
        <v/>
      </c>
    </row>
    <row r="81">
      <c r="A81" s="10" t="n"/>
      <c r="F81" s="5" t="n"/>
      <c r="G81" s="11" t="n"/>
      <c r="H81" s="5">
        <f>IF(F81="","",ROUND(F81*G81/100,2))</f>
        <v/>
      </c>
      <c r="I81" s="11" t="n"/>
      <c r="J81" s="5">
        <f>IF(F81="","",ROUND(F81*I81/100,2))</f>
        <v/>
      </c>
      <c r="K81" s="5">
        <f>IF(F81="","",F81+H81-J81)</f>
        <v/>
      </c>
    </row>
    <row r="82">
      <c r="A82" s="10" t="n"/>
      <c r="F82" s="5" t="n"/>
      <c r="G82" s="11" t="n"/>
      <c r="H82" s="5">
        <f>IF(F82="","",ROUND(F82*G82/100,2))</f>
        <v/>
      </c>
      <c r="I82" s="11" t="n"/>
      <c r="J82" s="5">
        <f>IF(F82="","",ROUND(F82*I82/100,2))</f>
        <v/>
      </c>
      <c r="K82" s="5">
        <f>IF(F82="","",F82+H82-J82)</f>
        <v/>
      </c>
    </row>
    <row r="83">
      <c r="A83" s="10" t="n"/>
      <c r="F83" s="5" t="n"/>
      <c r="G83" s="11" t="n"/>
      <c r="H83" s="5">
        <f>IF(F83="","",ROUND(F83*G83/100,2))</f>
        <v/>
      </c>
      <c r="I83" s="11" t="n"/>
      <c r="J83" s="5">
        <f>IF(F83="","",ROUND(F83*I83/100,2))</f>
        <v/>
      </c>
      <c r="K83" s="5">
        <f>IF(F83="","",F83+H83-J83)</f>
        <v/>
      </c>
    </row>
    <row r="84">
      <c r="A84" s="10" t="n"/>
      <c r="F84" s="5" t="n"/>
      <c r="G84" s="11" t="n"/>
      <c r="H84" s="5">
        <f>IF(F84="","",ROUND(F84*G84/100,2))</f>
        <v/>
      </c>
      <c r="I84" s="11" t="n"/>
      <c r="J84" s="5">
        <f>IF(F84="","",ROUND(F84*I84/100,2))</f>
        <v/>
      </c>
      <c r="K84" s="5">
        <f>IF(F84="","",F84+H84-J84)</f>
        <v/>
      </c>
    </row>
    <row r="85">
      <c r="A85" s="10" t="n"/>
      <c r="F85" s="5" t="n"/>
      <c r="G85" s="11" t="n"/>
      <c r="H85" s="5">
        <f>IF(F85="","",ROUND(F85*G85/100,2))</f>
        <v/>
      </c>
      <c r="I85" s="11" t="n"/>
      <c r="J85" s="5">
        <f>IF(F85="","",ROUND(F85*I85/100,2))</f>
        <v/>
      </c>
      <c r="K85" s="5">
        <f>IF(F85="","",F85+H85-J85)</f>
        <v/>
      </c>
    </row>
    <row r="86">
      <c r="A86" s="10" t="n"/>
      <c r="F86" s="5" t="n"/>
      <c r="G86" s="11" t="n"/>
      <c r="H86" s="5">
        <f>IF(F86="","",ROUND(F86*G86/100,2))</f>
        <v/>
      </c>
      <c r="I86" s="11" t="n"/>
      <c r="J86" s="5">
        <f>IF(F86="","",ROUND(F86*I86/100,2))</f>
        <v/>
      </c>
      <c r="K86" s="5">
        <f>IF(F86="","",F86+H86-J86)</f>
        <v/>
      </c>
    </row>
    <row r="87">
      <c r="A87" s="10" t="n"/>
      <c r="F87" s="5" t="n"/>
      <c r="G87" s="11" t="n"/>
      <c r="H87" s="5">
        <f>IF(F87="","",ROUND(F87*G87/100,2))</f>
        <v/>
      </c>
      <c r="I87" s="11" t="n"/>
      <c r="J87" s="5">
        <f>IF(F87="","",ROUND(F87*I87/100,2))</f>
        <v/>
      </c>
      <c r="K87" s="5">
        <f>IF(F87="","",F87+H87-J87)</f>
        <v/>
      </c>
    </row>
    <row r="88">
      <c r="A88" s="10" t="n"/>
      <c r="F88" s="5" t="n"/>
      <c r="G88" s="11" t="n"/>
      <c r="H88" s="5">
        <f>IF(F88="","",ROUND(F88*G88/100,2))</f>
        <v/>
      </c>
      <c r="I88" s="11" t="n"/>
      <c r="J88" s="5">
        <f>IF(F88="","",ROUND(F88*I88/100,2))</f>
        <v/>
      </c>
      <c r="K88" s="5">
        <f>IF(F88="","",F88+H88-J88)</f>
        <v/>
      </c>
    </row>
    <row r="89">
      <c r="A89" s="10" t="n"/>
      <c r="F89" s="5" t="n"/>
      <c r="G89" s="11" t="n"/>
      <c r="H89" s="5">
        <f>IF(F89="","",ROUND(F89*G89/100,2))</f>
        <v/>
      </c>
      <c r="I89" s="11" t="n"/>
      <c r="J89" s="5">
        <f>IF(F89="","",ROUND(F89*I89/100,2))</f>
        <v/>
      </c>
      <c r="K89" s="5">
        <f>IF(F89="","",F89+H89-J89)</f>
        <v/>
      </c>
    </row>
    <row r="90">
      <c r="A90" s="10" t="n"/>
      <c r="F90" s="5" t="n"/>
      <c r="G90" s="11" t="n"/>
      <c r="H90" s="5">
        <f>IF(F90="","",ROUND(F90*G90/100,2))</f>
        <v/>
      </c>
      <c r="I90" s="11" t="n"/>
      <c r="J90" s="5">
        <f>IF(F90="","",ROUND(F90*I90/100,2))</f>
        <v/>
      </c>
      <c r="K90" s="5">
        <f>IF(F90="","",F90+H90-J90)</f>
        <v/>
      </c>
    </row>
    <row r="91">
      <c r="A91" s="10" t="n"/>
      <c r="F91" s="5" t="n"/>
      <c r="G91" s="11" t="n"/>
      <c r="H91" s="5">
        <f>IF(F91="","",ROUND(F91*G91/100,2))</f>
        <v/>
      </c>
      <c r="I91" s="11" t="n"/>
      <c r="J91" s="5">
        <f>IF(F91="","",ROUND(F91*I91/100,2))</f>
        <v/>
      </c>
      <c r="K91" s="5">
        <f>IF(F91="","",F91+H91-J91)</f>
        <v/>
      </c>
    </row>
    <row r="92">
      <c r="A92" s="10" t="n"/>
      <c r="F92" s="5" t="n"/>
      <c r="G92" s="11" t="n"/>
      <c r="H92" s="5">
        <f>IF(F92="","",ROUND(F92*G92/100,2))</f>
        <v/>
      </c>
      <c r="I92" s="11" t="n"/>
      <c r="J92" s="5">
        <f>IF(F92="","",ROUND(F92*I92/100,2))</f>
        <v/>
      </c>
      <c r="K92" s="5">
        <f>IF(F92="","",F92+H92-J92)</f>
        <v/>
      </c>
    </row>
    <row r="93">
      <c r="A93" s="10" t="n"/>
      <c r="F93" s="5" t="n"/>
      <c r="G93" s="11" t="n"/>
      <c r="H93" s="5">
        <f>IF(F93="","",ROUND(F93*G93/100,2))</f>
        <v/>
      </c>
      <c r="I93" s="11" t="n"/>
      <c r="J93" s="5">
        <f>IF(F93="","",ROUND(F93*I93/100,2))</f>
        <v/>
      </c>
      <c r="K93" s="5">
        <f>IF(F93="","",F93+H93-J93)</f>
        <v/>
      </c>
    </row>
    <row r="94">
      <c r="A94" s="10" t="n"/>
      <c r="F94" s="5" t="n"/>
      <c r="G94" s="11" t="n"/>
      <c r="H94" s="5">
        <f>IF(F94="","",ROUND(F94*G94/100,2))</f>
        <v/>
      </c>
      <c r="I94" s="11" t="n"/>
      <c r="J94" s="5">
        <f>IF(F94="","",ROUND(F94*I94/100,2))</f>
        <v/>
      </c>
      <c r="K94" s="5">
        <f>IF(F94="","",F94+H94-J94)</f>
        <v/>
      </c>
    </row>
    <row r="95">
      <c r="A95" s="10" t="n"/>
      <c r="F95" s="5" t="n"/>
      <c r="G95" s="11" t="n"/>
      <c r="H95" s="5">
        <f>IF(F95="","",ROUND(F95*G95/100,2))</f>
        <v/>
      </c>
      <c r="I95" s="11" t="n"/>
      <c r="J95" s="5">
        <f>IF(F95="","",ROUND(F95*I95/100,2))</f>
        <v/>
      </c>
      <c r="K95" s="5">
        <f>IF(F95="","",F95+H95-J95)</f>
        <v/>
      </c>
    </row>
    <row r="96">
      <c r="A96" s="10" t="n"/>
      <c r="F96" s="5" t="n"/>
      <c r="G96" s="11" t="n"/>
      <c r="H96" s="5">
        <f>IF(F96="","",ROUND(F96*G96/100,2))</f>
        <v/>
      </c>
      <c r="I96" s="11" t="n"/>
      <c r="J96" s="5">
        <f>IF(F96="","",ROUND(F96*I96/100,2))</f>
        <v/>
      </c>
      <c r="K96" s="5">
        <f>IF(F96="","",F96+H96-J96)</f>
        <v/>
      </c>
    </row>
    <row r="97">
      <c r="A97" s="10" t="n"/>
      <c r="F97" s="5" t="n"/>
      <c r="G97" s="11" t="n"/>
      <c r="H97" s="5">
        <f>IF(F97="","",ROUND(F97*G97/100,2))</f>
        <v/>
      </c>
      <c r="I97" s="11" t="n"/>
      <c r="J97" s="5">
        <f>IF(F97="","",ROUND(F97*I97/100,2))</f>
        <v/>
      </c>
      <c r="K97" s="5">
        <f>IF(F97="","",F97+H97-J97)</f>
        <v/>
      </c>
    </row>
    <row r="98">
      <c r="A98" s="10" t="n"/>
      <c r="F98" s="5" t="n"/>
      <c r="G98" s="11" t="n"/>
      <c r="H98" s="5">
        <f>IF(F98="","",ROUND(F98*G98/100,2))</f>
        <v/>
      </c>
      <c r="I98" s="11" t="n"/>
      <c r="J98" s="5">
        <f>IF(F98="","",ROUND(F98*I98/100,2))</f>
        <v/>
      </c>
      <c r="K98" s="5">
        <f>IF(F98="","",F98+H98-J98)</f>
        <v/>
      </c>
    </row>
    <row r="99">
      <c r="A99" s="10" t="n"/>
      <c r="F99" s="5" t="n"/>
      <c r="G99" s="11" t="n"/>
      <c r="H99" s="5">
        <f>IF(F99="","",ROUND(F99*G99/100,2))</f>
        <v/>
      </c>
      <c r="I99" s="11" t="n"/>
      <c r="J99" s="5">
        <f>IF(F99="","",ROUND(F99*I99/100,2))</f>
        <v/>
      </c>
      <c r="K99" s="5">
        <f>IF(F99="","",F99+H99-J99)</f>
        <v/>
      </c>
    </row>
    <row r="100">
      <c r="A100" s="10" t="n"/>
      <c r="F100" s="5" t="n"/>
      <c r="G100" s="11" t="n"/>
      <c r="H100" s="5">
        <f>IF(F100="","",ROUND(F100*G100/100,2))</f>
        <v/>
      </c>
      <c r="I100" s="11" t="n"/>
      <c r="J100" s="5">
        <f>IF(F100="","",ROUND(F100*I100/100,2))</f>
        <v/>
      </c>
      <c r="K100" s="5">
        <f>IF(F100="","",F100+H100-J100)</f>
        <v/>
      </c>
    </row>
    <row r="101">
      <c r="A101" s="10" t="n"/>
      <c r="F101" s="5" t="n"/>
      <c r="G101" s="11" t="n"/>
      <c r="H101" s="5">
        <f>IF(F101="","",ROUND(F101*G101/100,2))</f>
        <v/>
      </c>
      <c r="I101" s="11" t="n"/>
      <c r="J101" s="5">
        <f>IF(F101="","",ROUND(F101*I101/100,2))</f>
        <v/>
      </c>
      <c r="K101" s="5">
        <f>IF(F101="","",F101+H101-J101)</f>
        <v/>
      </c>
    </row>
    <row r="102">
      <c r="A102" s="10" t="n"/>
      <c r="F102" s="5" t="n"/>
      <c r="G102" s="11" t="n"/>
      <c r="H102" s="5">
        <f>IF(F102="","",ROUND(F102*G102/100,2))</f>
        <v/>
      </c>
      <c r="I102" s="11" t="n"/>
      <c r="J102" s="5">
        <f>IF(F102="","",ROUND(F102*I102/100,2))</f>
        <v/>
      </c>
      <c r="K102" s="5">
        <f>IF(F102="","",F102+H102-J102)</f>
        <v/>
      </c>
    </row>
    <row r="103">
      <c r="A103" s="10" t="n"/>
      <c r="F103" s="5" t="n"/>
      <c r="G103" s="11" t="n"/>
      <c r="H103" s="5">
        <f>IF(F103="","",ROUND(F103*G103/100,2))</f>
        <v/>
      </c>
      <c r="I103" s="11" t="n"/>
      <c r="J103" s="5">
        <f>IF(F103="","",ROUND(F103*I103/100,2))</f>
        <v/>
      </c>
      <c r="K103" s="5">
        <f>IF(F103="","",F103+H103-J103)</f>
        <v/>
      </c>
    </row>
    <row r="104">
      <c r="A104" s="10" t="n"/>
      <c r="F104" s="5" t="n"/>
      <c r="G104" s="11" t="n"/>
      <c r="H104" s="5">
        <f>IF(F104="","",ROUND(F104*G104/100,2))</f>
        <v/>
      </c>
      <c r="I104" s="11" t="n"/>
      <c r="J104" s="5">
        <f>IF(F104="","",ROUND(F104*I104/100,2))</f>
        <v/>
      </c>
      <c r="K104" s="5">
        <f>IF(F104="","",F104+H104-J104)</f>
        <v/>
      </c>
    </row>
    <row r="105">
      <c r="A105" s="10" t="n"/>
      <c r="F105" s="5" t="n"/>
      <c r="G105" s="11" t="n"/>
      <c r="H105" s="5">
        <f>IF(F105="","",ROUND(F105*G105/100,2))</f>
        <v/>
      </c>
      <c r="I105" s="11" t="n"/>
      <c r="J105" s="5">
        <f>IF(F105="","",ROUND(F105*I105/100,2))</f>
        <v/>
      </c>
      <c r="K105" s="5">
        <f>IF(F105="","",F105+H105-J105)</f>
        <v/>
      </c>
    </row>
    <row r="106">
      <c r="A106" s="10" t="n"/>
      <c r="F106" s="5" t="n"/>
      <c r="G106" s="11" t="n"/>
      <c r="H106" s="5">
        <f>IF(F106="","",ROUND(F106*G106/100,2))</f>
        <v/>
      </c>
      <c r="I106" s="11" t="n"/>
      <c r="J106" s="5">
        <f>IF(F106="","",ROUND(F106*I106/100,2))</f>
        <v/>
      </c>
      <c r="K106" s="5">
        <f>IF(F106="","",F106+H106-J106)</f>
        <v/>
      </c>
    </row>
    <row r="107">
      <c r="A107" s="10" t="n"/>
      <c r="F107" s="5" t="n"/>
      <c r="G107" s="11" t="n"/>
      <c r="H107" s="5">
        <f>IF(F107="","",ROUND(F107*G107/100,2))</f>
        <v/>
      </c>
      <c r="I107" s="11" t="n"/>
      <c r="J107" s="5">
        <f>IF(F107="","",ROUND(F107*I107/100,2))</f>
        <v/>
      </c>
      <c r="K107" s="5">
        <f>IF(F107="","",F107+H107-J107)</f>
        <v/>
      </c>
    </row>
    <row r="108">
      <c r="A108" s="10" t="n"/>
      <c r="F108" s="5" t="n"/>
      <c r="G108" s="11" t="n"/>
      <c r="H108" s="5">
        <f>IF(F108="","",ROUND(F108*G108/100,2))</f>
        <v/>
      </c>
      <c r="I108" s="11" t="n"/>
      <c r="J108" s="5">
        <f>IF(F108="","",ROUND(F108*I108/100,2))</f>
        <v/>
      </c>
      <c r="K108" s="5">
        <f>IF(F108="","",F108+H108-J108)</f>
        <v/>
      </c>
    </row>
    <row r="109">
      <c r="A109" s="10" t="n"/>
      <c r="F109" s="5" t="n"/>
      <c r="G109" s="11" t="n"/>
      <c r="H109" s="5">
        <f>IF(F109="","",ROUND(F109*G109/100,2))</f>
        <v/>
      </c>
      <c r="I109" s="11" t="n"/>
      <c r="J109" s="5">
        <f>IF(F109="","",ROUND(F109*I109/100,2))</f>
        <v/>
      </c>
      <c r="K109" s="5">
        <f>IF(F109="","",F109+H109-J109)</f>
        <v/>
      </c>
    </row>
    <row r="110">
      <c r="A110" s="10" t="n"/>
      <c r="F110" s="5" t="n"/>
      <c r="G110" s="11" t="n"/>
      <c r="H110" s="5">
        <f>IF(F110="","",ROUND(F110*G110/100,2))</f>
        <v/>
      </c>
      <c r="I110" s="11" t="n"/>
      <c r="J110" s="5">
        <f>IF(F110="","",ROUND(F110*I110/100,2))</f>
        <v/>
      </c>
      <c r="K110" s="5">
        <f>IF(F110="","",F110+H110-J110)</f>
        <v/>
      </c>
    </row>
    <row r="111">
      <c r="A111" s="10" t="n"/>
      <c r="F111" s="5" t="n"/>
      <c r="G111" s="11" t="n"/>
      <c r="H111" s="5">
        <f>IF(F111="","",ROUND(F111*G111/100,2))</f>
        <v/>
      </c>
      <c r="I111" s="11" t="n"/>
      <c r="J111" s="5">
        <f>IF(F111="","",ROUND(F111*I111/100,2))</f>
        <v/>
      </c>
      <c r="K111" s="5">
        <f>IF(F111="","",F111+H111-J111)</f>
        <v/>
      </c>
    </row>
    <row r="112">
      <c r="A112" s="10" t="n"/>
      <c r="F112" s="5" t="n"/>
      <c r="G112" s="11" t="n"/>
      <c r="H112" s="5">
        <f>IF(F112="","",ROUND(F112*G112/100,2))</f>
        <v/>
      </c>
      <c r="I112" s="11" t="n"/>
      <c r="J112" s="5">
        <f>IF(F112="","",ROUND(F112*I112/100,2))</f>
        <v/>
      </c>
      <c r="K112" s="5">
        <f>IF(F112="","",F112+H112-J112)</f>
        <v/>
      </c>
    </row>
    <row r="113">
      <c r="A113" s="10" t="n"/>
      <c r="F113" s="5" t="n"/>
      <c r="G113" s="11" t="n"/>
      <c r="H113" s="5">
        <f>IF(F113="","",ROUND(F113*G113/100,2))</f>
        <v/>
      </c>
      <c r="I113" s="11" t="n"/>
      <c r="J113" s="5">
        <f>IF(F113="","",ROUND(F113*I113/100,2))</f>
        <v/>
      </c>
      <c r="K113" s="5">
        <f>IF(F113="","",F113+H113-J113)</f>
        <v/>
      </c>
    </row>
    <row r="114">
      <c r="A114" s="10" t="n"/>
      <c r="F114" s="5" t="n"/>
      <c r="G114" s="11" t="n"/>
      <c r="H114" s="5">
        <f>IF(F114="","",ROUND(F114*G114/100,2))</f>
        <v/>
      </c>
      <c r="I114" s="11" t="n"/>
      <c r="J114" s="5">
        <f>IF(F114="","",ROUND(F114*I114/100,2))</f>
        <v/>
      </c>
      <c r="K114" s="5">
        <f>IF(F114="","",F114+H114-J114)</f>
        <v/>
      </c>
    </row>
    <row r="115">
      <c r="A115" s="10" t="n"/>
      <c r="F115" s="5" t="n"/>
      <c r="G115" s="11" t="n"/>
      <c r="H115" s="5">
        <f>IF(F115="","",ROUND(F115*G115/100,2))</f>
        <v/>
      </c>
      <c r="I115" s="11" t="n"/>
      <c r="J115" s="5">
        <f>IF(F115="","",ROUND(F115*I115/100,2))</f>
        <v/>
      </c>
      <c r="K115" s="5">
        <f>IF(F115="","",F115+H115-J115)</f>
        <v/>
      </c>
    </row>
    <row r="116">
      <c r="A116" s="10" t="n"/>
      <c r="F116" s="5" t="n"/>
      <c r="G116" s="11" t="n"/>
      <c r="H116" s="5">
        <f>IF(F116="","",ROUND(F116*G116/100,2))</f>
        <v/>
      </c>
      <c r="I116" s="11" t="n"/>
      <c r="J116" s="5">
        <f>IF(F116="","",ROUND(F116*I116/100,2))</f>
        <v/>
      </c>
      <c r="K116" s="5">
        <f>IF(F116="","",F116+H116-J116)</f>
        <v/>
      </c>
    </row>
    <row r="117">
      <c r="A117" s="10" t="n"/>
      <c r="F117" s="5" t="n"/>
      <c r="G117" s="11" t="n"/>
      <c r="H117" s="5">
        <f>IF(F117="","",ROUND(F117*G117/100,2))</f>
        <v/>
      </c>
      <c r="I117" s="11" t="n"/>
      <c r="J117" s="5">
        <f>IF(F117="","",ROUND(F117*I117/100,2))</f>
        <v/>
      </c>
      <c r="K117" s="5">
        <f>IF(F117="","",F117+H117-J117)</f>
        <v/>
      </c>
    </row>
    <row r="118">
      <c r="A118" s="10" t="n"/>
      <c r="F118" s="5" t="n"/>
      <c r="G118" s="11" t="n"/>
      <c r="H118" s="5">
        <f>IF(F118="","",ROUND(F118*G118/100,2))</f>
        <v/>
      </c>
      <c r="I118" s="11" t="n"/>
      <c r="J118" s="5">
        <f>IF(F118="","",ROUND(F118*I118/100,2))</f>
        <v/>
      </c>
      <c r="K118" s="5">
        <f>IF(F118="","",F118+H118-J118)</f>
        <v/>
      </c>
    </row>
    <row r="119">
      <c r="A119" s="10" t="n"/>
      <c r="F119" s="5" t="n"/>
      <c r="G119" s="11" t="n"/>
      <c r="H119" s="5">
        <f>IF(F119="","",ROUND(F119*G119/100,2))</f>
        <v/>
      </c>
      <c r="I119" s="11" t="n"/>
      <c r="J119" s="5">
        <f>IF(F119="","",ROUND(F119*I119/100,2))</f>
        <v/>
      </c>
      <c r="K119" s="5">
        <f>IF(F119="","",F119+H119-J119)</f>
        <v/>
      </c>
    </row>
    <row r="120">
      <c r="A120" s="10" t="n"/>
      <c r="F120" s="5" t="n"/>
      <c r="G120" s="11" t="n"/>
      <c r="H120" s="5">
        <f>IF(F120="","",ROUND(F120*G120/100,2))</f>
        <v/>
      </c>
      <c r="I120" s="11" t="n"/>
      <c r="J120" s="5">
        <f>IF(F120="","",ROUND(F120*I120/100,2))</f>
        <v/>
      </c>
      <c r="K120" s="5">
        <f>IF(F120="","",F120+H120-J120)</f>
        <v/>
      </c>
    </row>
    <row r="121">
      <c r="A121" s="10" t="n"/>
      <c r="F121" s="5" t="n"/>
      <c r="G121" s="11" t="n"/>
      <c r="H121" s="5">
        <f>IF(F121="","",ROUND(F121*G121/100,2))</f>
        <v/>
      </c>
      <c r="I121" s="11" t="n"/>
      <c r="J121" s="5">
        <f>IF(F121="","",ROUND(F121*I121/100,2))</f>
        <v/>
      </c>
      <c r="K121" s="5">
        <f>IF(F121="","",F121+H121-J121)</f>
        <v/>
      </c>
    </row>
    <row r="122">
      <c r="A122" s="10" t="n"/>
      <c r="F122" s="5" t="n"/>
      <c r="G122" s="11" t="n"/>
      <c r="H122" s="5">
        <f>IF(F122="","",ROUND(F122*G122/100,2))</f>
        <v/>
      </c>
      <c r="I122" s="11" t="n"/>
      <c r="J122" s="5">
        <f>IF(F122="","",ROUND(F122*I122/100,2))</f>
        <v/>
      </c>
      <c r="K122" s="5">
        <f>IF(F122="","",F122+H122-J122)</f>
        <v/>
      </c>
    </row>
    <row r="123">
      <c r="A123" s="10" t="n"/>
      <c r="F123" s="5" t="n"/>
      <c r="G123" s="11" t="n"/>
      <c r="H123" s="5">
        <f>IF(F123="","",ROUND(F123*G123/100,2))</f>
        <v/>
      </c>
      <c r="I123" s="11" t="n"/>
      <c r="J123" s="5">
        <f>IF(F123="","",ROUND(F123*I123/100,2))</f>
        <v/>
      </c>
      <c r="K123" s="5">
        <f>IF(F123="","",F123+H123-J123)</f>
        <v/>
      </c>
    </row>
    <row r="124">
      <c r="A124" s="10" t="n"/>
      <c r="F124" s="5" t="n"/>
      <c r="G124" s="11" t="n"/>
      <c r="H124" s="5">
        <f>IF(F124="","",ROUND(F124*G124/100,2))</f>
        <v/>
      </c>
      <c r="I124" s="11" t="n"/>
      <c r="J124" s="5">
        <f>IF(F124="","",ROUND(F124*I124/100,2))</f>
        <v/>
      </c>
      <c r="K124" s="5">
        <f>IF(F124="","",F124+H124-J124)</f>
        <v/>
      </c>
    </row>
    <row r="125">
      <c r="A125" s="10" t="n"/>
      <c r="F125" s="5" t="n"/>
      <c r="G125" s="11" t="n"/>
      <c r="H125" s="5">
        <f>IF(F125="","",ROUND(F125*G125/100,2))</f>
        <v/>
      </c>
      <c r="I125" s="11" t="n"/>
      <c r="J125" s="5">
        <f>IF(F125="","",ROUND(F125*I125/100,2))</f>
        <v/>
      </c>
      <c r="K125" s="5">
        <f>IF(F125="","",F125+H125-J125)</f>
        <v/>
      </c>
    </row>
    <row r="126">
      <c r="A126" s="10" t="n"/>
      <c r="F126" s="5" t="n"/>
      <c r="G126" s="11" t="n"/>
      <c r="H126" s="5">
        <f>IF(F126="","",ROUND(F126*G126/100,2))</f>
        <v/>
      </c>
      <c r="I126" s="11" t="n"/>
      <c r="J126" s="5">
        <f>IF(F126="","",ROUND(F126*I126/100,2))</f>
        <v/>
      </c>
      <c r="K126" s="5">
        <f>IF(F126="","",F126+H126-J126)</f>
        <v/>
      </c>
    </row>
    <row r="127">
      <c r="A127" s="10" t="n"/>
      <c r="F127" s="5" t="n"/>
      <c r="G127" s="11" t="n"/>
      <c r="H127" s="5">
        <f>IF(F127="","",ROUND(F127*G127/100,2))</f>
        <v/>
      </c>
      <c r="I127" s="11" t="n"/>
      <c r="J127" s="5">
        <f>IF(F127="","",ROUND(F127*I127/100,2))</f>
        <v/>
      </c>
      <c r="K127" s="5">
        <f>IF(F127="","",F127+H127-J127)</f>
        <v/>
      </c>
    </row>
    <row r="128">
      <c r="A128" s="10" t="n"/>
      <c r="F128" s="5" t="n"/>
      <c r="G128" s="11" t="n"/>
      <c r="H128" s="5">
        <f>IF(F128="","",ROUND(F128*G128/100,2))</f>
        <v/>
      </c>
      <c r="I128" s="11" t="n"/>
      <c r="J128" s="5">
        <f>IF(F128="","",ROUND(F128*I128/100,2))</f>
        <v/>
      </c>
      <c r="K128" s="5">
        <f>IF(F128="","",F128+H128-J128)</f>
        <v/>
      </c>
    </row>
    <row r="129">
      <c r="A129" s="10" t="n"/>
      <c r="F129" s="5" t="n"/>
      <c r="G129" s="11" t="n"/>
      <c r="H129" s="5">
        <f>IF(F129="","",ROUND(F129*G129/100,2))</f>
        <v/>
      </c>
      <c r="I129" s="11" t="n"/>
      <c r="J129" s="5">
        <f>IF(F129="","",ROUND(F129*I129/100,2))</f>
        <v/>
      </c>
      <c r="K129" s="5">
        <f>IF(F129="","",F129+H129-J129)</f>
        <v/>
      </c>
    </row>
    <row r="130">
      <c r="A130" s="10" t="n"/>
      <c r="F130" s="5" t="n"/>
      <c r="G130" s="11" t="n"/>
      <c r="H130" s="5">
        <f>IF(F130="","",ROUND(F130*G130/100,2))</f>
        <v/>
      </c>
      <c r="I130" s="11" t="n"/>
      <c r="J130" s="5">
        <f>IF(F130="","",ROUND(F130*I130/100,2))</f>
        <v/>
      </c>
      <c r="K130" s="5">
        <f>IF(F130="","",F130+H130-J130)</f>
        <v/>
      </c>
    </row>
    <row r="131">
      <c r="A131" s="10" t="n"/>
      <c r="F131" s="5" t="n"/>
      <c r="G131" s="11" t="n"/>
      <c r="H131" s="5">
        <f>IF(F131="","",ROUND(F131*G131/100,2))</f>
        <v/>
      </c>
      <c r="I131" s="11" t="n"/>
      <c r="J131" s="5">
        <f>IF(F131="","",ROUND(F131*I131/100,2))</f>
        <v/>
      </c>
      <c r="K131" s="5">
        <f>IF(F131="","",F131+H131-J131)</f>
        <v/>
      </c>
    </row>
    <row r="132">
      <c r="A132" s="10" t="n"/>
      <c r="F132" s="5" t="n"/>
      <c r="G132" s="11" t="n"/>
      <c r="H132" s="5">
        <f>IF(F132="","",ROUND(F132*G132/100,2))</f>
        <v/>
      </c>
      <c r="I132" s="11" t="n"/>
      <c r="J132" s="5">
        <f>IF(F132="","",ROUND(F132*I132/100,2))</f>
        <v/>
      </c>
      <c r="K132" s="5">
        <f>IF(F132="","",F132+H132-J132)</f>
        <v/>
      </c>
    </row>
    <row r="133">
      <c r="A133" s="10" t="n"/>
      <c r="F133" s="5" t="n"/>
      <c r="G133" s="11" t="n"/>
      <c r="H133" s="5">
        <f>IF(F133="","",ROUND(F133*G133/100,2))</f>
        <v/>
      </c>
      <c r="I133" s="11" t="n"/>
      <c r="J133" s="5">
        <f>IF(F133="","",ROUND(F133*I133/100,2))</f>
        <v/>
      </c>
      <c r="K133" s="5">
        <f>IF(F133="","",F133+H133-J133)</f>
        <v/>
      </c>
    </row>
    <row r="134">
      <c r="A134" s="10" t="n"/>
      <c r="F134" s="5" t="n"/>
      <c r="G134" s="11" t="n"/>
      <c r="H134" s="5">
        <f>IF(F134="","",ROUND(F134*G134/100,2))</f>
        <v/>
      </c>
      <c r="I134" s="11" t="n"/>
      <c r="J134" s="5">
        <f>IF(F134="","",ROUND(F134*I134/100,2))</f>
        <v/>
      </c>
      <c r="K134" s="5">
        <f>IF(F134="","",F134+H134-J134)</f>
        <v/>
      </c>
    </row>
    <row r="135">
      <c r="A135" s="10" t="n"/>
      <c r="F135" s="5" t="n"/>
      <c r="G135" s="11" t="n"/>
      <c r="H135" s="5">
        <f>IF(F135="","",ROUND(F135*G135/100,2))</f>
        <v/>
      </c>
      <c r="I135" s="11" t="n"/>
      <c r="J135" s="5">
        <f>IF(F135="","",ROUND(F135*I135/100,2))</f>
        <v/>
      </c>
      <c r="K135" s="5">
        <f>IF(F135="","",F135+H135-J135)</f>
        <v/>
      </c>
    </row>
    <row r="136">
      <c r="A136" s="10" t="n"/>
      <c r="F136" s="5" t="n"/>
      <c r="G136" s="11" t="n"/>
      <c r="H136" s="5">
        <f>IF(F136="","",ROUND(F136*G136/100,2))</f>
        <v/>
      </c>
      <c r="I136" s="11" t="n"/>
      <c r="J136" s="5">
        <f>IF(F136="","",ROUND(F136*I136/100,2))</f>
        <v/>
      </c>
      <c r="K136" s="5">
        <f>IF(F136="","",F136+H136-J136)</f>
        <v/>
      </c>
    </row>
    <row r="137">
      <c r="A137" s="10" t="n"/>
      <c r="F137" s="5" t="n"/>
      <c r="G137" s="11" t="n"/>
      <c r="H137" s="5">
        <f>IF(F137="","",ROUND(F137*G137/100,2))</f>
        <v/>
      </c>
      <c r="I137" s="11" t="n"/>
      <c r="J137" s="5">
        <f>IF(F137="","",ROUND(F137*I137/100,2))</f>
        <v/>
      </c>
      <c r="K137" s="5">
        <f>IF(F137="","",F137+H137-J137)</f>
        <v/>
      </c>
    </row>
    <row r="138">
      <c r="A138" s="10" t="n"/>
      <c r="F138" s="5" t="n"/>
      <c r="G138" s="11" t="n"/>
      <c r="H138" s="5">
        <f>IF(F138="","",ROUND(F138*G138/100,2))</f>
        <v/>
      </c>
      <c r="I138" s="11" t="n"/>
      <c r="J138" s="5">
        <f>IF(F138="","",ROUND(F138*I138/100,2))</f>
        <v/>
      </c>
      <c r="K138" s="5">
        <f>IF(F138="","",F138+H138-J138)</f>
        <v/>
      </c>
    </row>
    <row r="139">
      <c r="A139" s="10" t="n"/>
      <c r="F139" s="5" t="n"/>
      <c r="G139" s="11" t="n"/>
      <c r="H139" s="5">
        <f>IF(F139="","",ROUND(F139*G139/100,2))</f>
        <v/>
      </c>
      <c r="I139" s="11" t="n"/>
      <c r="J139" s="5">
        <f>IF(F139="","",ROUND(F139*I139/100,2))</f>
        <v/>
      </c>
      <c r="K139" s="5">
        <f>IF(F139="","",F139+H139-J139)</f>
        <v/>
      </c>
    </row>
    <row r="140">
      <c r="A140" s="10" t="n"/>
      <c r="F140" s="5" t="n"/>
      <c r="G140" s="11" t="n"/>
      <c r="H140" s="5">
        <f>IF(F140="","",ROUND(F140*G140/100,2))</f>
        <v/>
      </c>
      <c r="I140" s="11" t="n"/>
      <c r="J140" s="5">
        <f>IF(F140="","",ROUND(F140*I140/100,2))</f>
        <v/>
      </c>
      <c r="K140" s="5">
        <f>IF(F140="","",F140+H140-J140)</f>
        <v/>
      </c>
    </row>
    <row r="141">
      <c r="A141" s="10" t="n"/>
      <c r="F141" s="5" t="n"/>
      <c r="G141" s="11" t="n"/>
      <c r="H141" s="5">
        <f>IF(F141="","",ROUND(F141*G141/100,2))</f>
        <v/>
      </c>
      <c r="I141" s="11" t="n"/>
      <c r="J141" s="5">
        <f>IF(F141="","",ROUND(F141*I141/100,2))</f>
        <v/>
      </c>
      <c r="K141" s="5">
        <f>IF(F141="","",F141+H141-J141)</f>
        <v/>
      </c>
    </row>
    <row r="142">
      <c r="A142" s="10" t="n"/>
      <c r="F142" s="5" t="n"/>
      <c r="G142" s="11" t="n"/>
      <c r="H142" s="5">
        <f>IF(F142="","",ROUND(F142*G142/100,2))</f>
        <v/>
      </c>
      <c r="I142" s="11" t="n"/>
      <c r="J142" s="5">
        <f>IF(F142="","",ROUND(F142*I142/100,2))</f>
        <v/>
      </c>
      <c r="K142" s="5">
        <f>IF(F142="","",F142+H142-J142)</f>
        <v/>
      </c>
    </row>
    <row r="143">
      <c r="A143" s="10" t="n"/>
      <c r="F143" s="5" t="n"/>
      <c r="G143" s="11" t="n"/>
      <c r="H143" s="5">
        <f>IF(F143="","",ROUND(F143*G143/100,2))</f>
        <v/>
      </c>
      <c r="I143" s="11" t="n"/>
      <c r="J143" s="5">
        <f>IF(F143="","",ROUND(F143*I143/100,2))</f>
        <v/>
      </c>
      <c r="K143" s="5">
        <f>IF(F143="","",F143+H143-J143)</f>
        <v/>
      </c>
    </row>
    <row r="144">
      <c r="A144" s="10" t="n"/>
      <c r="F144" s="5" t="n"/>
      <c r="G144" s="11" t="n"/>
      <c r="H144" s="5">
        <f>IF(F144="","",ROUND(F144*G144/100,2))</f>
        <v/>
      </c>
      <c r="I144" s="11" t="n"/>
      <c r="J144" s="5">
        <f>IF(F144="","",ROUND(F144*I144/100,2))</f>
        <v/>
      </c>
      <c r="K144" s="5">
        <f>IF(F144="","",F144+H144-J144)</f>
        <v/>
      </c>
    </row>
    <row r="145">
      <c r="A145" s="10" t="n"/>
      <c r="F145" s="5" t="n"/>
      <c r="G145" s="11" t="n"/>
      <c r="H145" s="5">
        <f>IF(F145="","",ROUND(F145*G145/100,2))</f>
        <v/>
      </c>
      <c r="I145" s="11" t="n"/>
      <c r="J145" s="5">
        <f>IF(F145="","",ROUND(F145*I145/100,2))</f>
        <v/>
      </c>
      <c r="K145" s="5">
        <f>IF(F145="","",F145+H145-J145)</f>
        <v/>
      </c>
    </row>
    <row r="146">
      <c r="A146" s="10" t="n"/>
      <c r="F146" s="5" t="n"/>
      <c r="G146" s="11" t="n"/>
      <c r="H146" s="5">
        <f>IF(F146="","",ROUND(F146*G146/100,2))</f>
        <v/>
      </c>
      <c r="I146" s="11" t="n"/>
      <c r="J146" s="5">
        <f>IF(F146="","",ROUND(F146*I146/100,2))</f>
        <v/>
      </c>
      <c r="K146" s="5">
        <f>IF(F146="","",F146+H146-J146)</f>
        <v/>
      </c>
    </row>
    <row r="147">
      <c r="A147" s="10" t="n"/>
      <c r="F147" s="5" t="n"/>
      <c r="G147" s="11" t="n"/>
      <c r="H147" s="5">
        <f>IF(F147="","",ROUND(F147*G147/100,2))</f>
        <v/>
      </c>
      <c r="I147" s="11" t="n"/>
      <c r="J147" s="5">
        <f>IF(F147="","",ROUND(F147*I147/100,2))</f>
        <v/>
      </c>
      <c r="K147" s="5">
        <f>IF(F147="","",F147+H147-J147)</f>
        <v/>
      </c>
    </row>
    <row r="148">
      <c r="A148" s="10" t="n"/>
      <c r="F148" s="5" t="n"/>
      <c r="G148" s="11" t="n"/>
      <c r="H148" s="5">
        <f>IF(F148="","",ROUND(F148*G148/100,2))</f>
        <v/>
      </c>
      <c r="I148" s="11" t="n"/>
      <c r="J148" s="5">
        <f>IF(F148="","",ROUND(F148*I148/100,2))</f>
        <v/>
      </c>
      <c r="K148" s="5">
        <f>IF(F148="","",F148+H148-J148)</f>
        <v/>
      </c>
    </row>
    <row r="149">
      <c r="A149" s="10" t="n"/>
      <c r="F149" s="5" t="n"/>
      <c r="G149" s="11" t="n"/>
      <c r="H149" s="5">
        <f>IF(F149="","",ROUND(F149*G149/100,2))</f>
        <v/>
      </c>
      <c r="I149" s="11" t="n"/>
      <c r="J149" s="5">
        <f>IF(F149="","",ROUND(F149*I149/100,2))</f>
        <v/>
      </c>
      <c r="K149" s="5">
        <f>IF(F149="","",F149+H149-J149)</f>
        <v/>
      </c>
    </row>
    <row r="150">
      <c r="A150" s="10" t="n"/>
      <c r="F150" s="5" t="n"/>
      <c r="G150" s="11" t="n"/>
      <c r="H150" s="5">
        <f>IF(F150="","",ROUND(F150*G150/100,2))</f>
        <v/>
      </c>
      <c r="I150" s="11" t="n"/>
      <c r="J150" s="5">
        <f>IF(F150="","",ROUND(F150*I150/100,2))</f>
        <v/>
      </c>
      <c r="K150" s="5">
        <f>IF(F150="","",F150+H150-J150)</f>
        <v/>
      </c>
    </row>
    <row r="151">
      <c r="A151" s="10" t="n"/>
      <c r="F151" s="5" t="n"/>
      <c r="G151" s="11" t="n"/>
      <c r="H151" s="5">
        <f>IF(F151="","",ROUND(F151*G151/100,2))</f>
        <v/>
      </c>
      <c r="I151" s="11" t="n"/>
      <c r="J151" s="5">
        <f>IF(F151="","",ROUND(F151*I151/100,2))</f>
        <v/>
      </c>
      <c r="K151" s="5">
        <f>IF(F151="","",F151+H151-J151)</f>
        <v/>
      </c>
    </row>
    <row r="152">
      <c r="A152" s="10" t="n"/>
      <c r="F152" s="5" t="n"/>
      <c r="G152" s="11" t="n"/>
      <c r="H152" s="5">
        <f>IF(F152="","",ROUND(F152*G152/100,2))</f>
        <v/>
      </c>
      <c r="I152" s="11" t="n"/>
      <c r="J152" s="5">
        <f>IF(F152="","",ROUND(F152*I152/100,2))</f>
        <v/>
      </c>
      <c r="K152" s="5">
        <f>IF(F152="","",F152+H152-J152)</f>
        <v/>
      </c>
    </row>
    <row r="153">
      <c r="A153" s="10" t="n"/>
      <c r="F153" s="5" t="n"/>
      <c r="G153" s="11" t="n"/>
      <c r="H153" s="5">
        <f>IF(F153="","",ROUND(F153*G153/100,2))</f>
        <v/>
      </c>
      <c r="I153" s="11" t="n"/>
      <c r="J153" s="5">
        <f>IF(F153="","",ROUND(F153*I153/100,2))</f>
        <v/>
      </c>
      <c r="K153" s="5">
        <f>IF(F153="","",F153+H153-J153)</f>
        <v/>
      </c>
    </row>
    <row r="154">
      <c r="A154" s="10" t="n"/>
      <c r="F154" s="5" t="n"/>
      <c r="G154" s="11" t="n"/>
      <c r="H154" s="5">
        <f>IF(F154="","",ROUND(F154*G154/100,2))</f>
        <v/>
      </c>
      <c r="I154" s="11" t="n"/>
      <c r="J154" s="5">
        <f>IF(F154="","",ROUND(F154*I154/100,2))</f>
        <v/>
      </c>
      <c r="K154" s="5">
        <f>IF(F154="","",F154+H154-J154)</f>
        <v/>
      </c>
    </row>
    <row r="155">
      <c r="A155" s="10" t="n"/>
      <c r="F155" s="5" t="n"/>
      <c r="G155" s="11" t="n"/>
      <c r="H155" s="5">
        <f>IF(F155="","",ROUND(F155*G155/100,2))</f>
        <v/>
      </c>
      <c r="I155" s="11" t="n"/>
      <c r="J155" s="5">
        <f>IF(F155="","",ROUND(F155*I155/100,2))</f>
        <v/>
      </c>
      <c r="K155" s="5">
        <f>IF(F155="","",F155+H155-J155)</f>
        <v/>
      </c>
    </row>
    <row r="156">
      <c r="A156" s="10" t="n"/>
      <c r="F156" s="5" t="n"/>
      <c r="G156" s="11" t="n"/>
      <c r="H156" s="5">
        <f>IF(F156="","",ROUND(F156*G156/100,2))</f>
        <v/>
      </c>
      <c r="I156" s="11" t="n"/>
      <c r="J156" s="5">
        <f>IF(F156="","",ROUND(F156*I156/100,2))</f>
        <v/>
      </c>
      <c r="K156" s="5">
        <f>IF(F156="","",F156+H156-J156)</f>
        <v/>
      </c>
    </row>
    <row r="157">
      <c r="A157" s="10" t="n"/>
      <c r="F157" s="5" t="n"/>
      <c r="G157" s="11" t="n"/>
      <c r="H157" s="5">
        <f>IF(F157="","",ROUND(F157*G157/100,2))</f>
        <v/>
      </c>
      <c r="I157" s="11" t="n"/>
      <c r="J157" s="5">
        <f>IF(F157="","",ROUND(F157*I157/100,2))</f>
        <v/>
      </c>
      <c r="K157" s="5">
        <f>IF(F157="","",F157+H157-J157)</f>
        <v/>
      </c>
    </row>
    <row r="158">
      <c r="A158" s="10" t="n"/>
      <c r="F158" s="5" t="n"/>
      <c r="G158" s="11" t="n"/>
      <c r="H158" s="5">
        <f>IF(F158="","",ROUND(F158*G158/100,2))</f>
        <v/>
      </c>
      <c r="I158" s="11" t="n"/>
      <c r="J158" s="5">
        <f>IF(F158="","",ROUND(F158*I158/100,2))</f>
        <v/>
      </c>
      <c r="K158" s="5">
        <f>IF(F158="","",F158+H158-J158)</f>
        <v/>
      </c>
    </row>
    <row r="159">
      <c r="A159" s="10" t="n"/>
      <c r="F159" s="5" t="n"/>
      <c r="G159" s="11" t="n"/>
      <c r="H159" s="5">
        <f>IF(F159="","",ROUND(F159*G159/100,2))</f>
        <v/>
      </c>
      <c r="I159" s="11" t="n"/>
      <c r="J159" s="5">
        <f>IF(F159="","",ROUND(F159*I159/100,2))</f>
        <v/>
      </c>
      <c r="K159" s="5">
        <f>IF(F159="","",F159+H159-J159)</f>
        <v/>
      </c>
    </row>
    <row r="160">
      <c r="A160" s="10" t="n"/>
      <c r="F160" s="5" t="n"/>
      <c r="G160" s="11" t="n"/>
      <c r="H160" s="5">
        <f>IF(F160="","",ROUND(F160*G160/100,2))</f>
        <v/>
      </c>
      <c r="I160" s="11" t="n"/>
      <c r="J160" s="5">
        <f>IF(F160="","",ROUND(F160*I160/100,2))</f>
        <v/>
      </c>
      <c r="K160" s="5">
        <f>IF(F160="","",F160+H160-J160)</f>
        <v/>
      </c>
    </row>
    <row r="161">
      <c r="A161" s="10" t="n"/>
      <c r="F161" s="5" t="n"/>
      <c r="G161" s="11" t="n"/>
      <c r="H161" s="5">
        <f>IF(F161="","",ROUND(F161*G161/100,2))</f>
        <v/>
      </c>
      <c r="I161" s="11" t="n"/>
      <c r="J161" s="5">
        <f>IF(F161="","",ROUND(F161*I161/100,2))</f>
        <v/>
      </c>
      <c r="K161" s="5">
        <f>IF(F161="","",F161+H161-J161)</f>
        <v/>
      </c>
    </row>
    <row r="162">
      <c r="A162" s="10" t="n"/>
      <c r="F162" s="5" t="n"/>
      <c r="G162" s="11" t="n"/>
      <c r="H162" s="5">
        <f>IF(F162="","",ROUND(F162*G162/100,2))</f>
        <v/>
      </c>
      <c r="I162" s="11" t="n"/>
      <c r="J162" s="5">
        <f>IF(F162="","",ROUND(F162*I162/100,2))</f>
        <v/>
      </c>
      <c r="K162" s="5">
        <f>IF(F162="","",F162+H162-J162)</f>
        <v/>
      </c>
    </row>
    <row r="163">
      <c r="A163" s="10" t="n"/>
      <c r="F163" s="5" t="n"/>
      <c r="G163" s="11" t="n"/>
      <c r="H163" s="5">
        <f>IF(F163="","",ROUND(F163*G163/100,2))</f>
        <v/>
      </c>
      <c r="I163" s="11" t="n"/>
      <c r="J163" s="5">
        <f>IF(F163="","",ROUND(F163*I163/100,2))</f>
        <v/>
      </c>
      <c r="K163" s="5">
        <f>IF(F163="","",F163+H163-J163)</f>
        <v/>
      </c>
    </row>
    <row r="164">
      <c r="A164" s="10" t="n"/>
      <c r="F164" s="5" t="n"/>
      <c r="G164" s="11" t="n"/>
      <c r="H164" s="5">
        <f>IF(F164="","",ROUND(F164*G164/100,2))</f>
        <v/>
      </c>
      <c r="I164" s="11" t="n"/>
      <c r="J164" s="5">
        <f>IF(F164="","",ROUND(F164*I164/100,2))</f>
        <v/>
      </c>
      <c r="K164" s="5">
        <f>IF(F164="","",F164+H164-J164)</f>
        <v/>
      </c>
    </row>
    <row r="165">
      <c r="A165" s="10" t="n"/>
      <c r="F165" s="5" t="n"/>
      <c r="G165" s="11" t="n"/>
      <c r="H165" s="5">
        <f>IF(F165="","",ROUND(F165*G165/100,2))</f>
        <v/>
      </c>
      <c r="I165" s="11" t="n"/>
      <c r="J165" s="5">
        <f>IF(F165="","",ROUND(F165*I165/100,2))</f>
        <v/>
      </c>
      <c r="K165" s="5">
        <f>IF(F165="","",F165+H165-J165)</f>
        <v/>
      </c>
    </row>
    <row r="166">
      <c r="A166" s="10" t="n"/>
      <c r="F166" s="5" t="n"/>
      <c r="G166" s="11" t="n"/>
      <c r="H166" s="5">
        <f>IF(F166="","",ROUND(F166*G166/100,2))</f>
        <v/>
      </c>
      <c r="I166" s="11" t="n"/>
      <c r="J166" s="5">
        <f>IF(F166="","",ROUND(F166*I166/100,2))</f>
        <v/>
      </c>
      <c r="K166" s="5">
        <f>IF(F166="","",F166+H166-J166)</f>
        <v/>
      </c>
    </row>
    <row r="167">
      <c r="A167" s="10" t="n"/>
      <c r="F167" s="5" t="n"/>
      <c r="G167" s="11" t="n"/>
      <c r="H167" s="5">
        <f>IF(F167="","",ROUND(F167*G167/100,2))</f>
        <v/>
      </c>
      <c r="I167" s="11" t="n"/>
      <c r="J167" s="5">
        <f>IF(F167="","",ROUND(F167*I167/100,2))</f>
        <v/>
      </c>
      <c r="K167" s="5">
        <f>IF(F167="","",F167+H167-J167)</f>
        <v/>
      </c>
    </row>
    <row r="168">
      <c r="A168" s="10" t="n"/>
      <c r="F168" s="5" t="n"/>
      <c r="G168" s="11" t="n"/>
      <c r="H168" s="5">
        <f>IF(F168="","",ROUND(F168*G168/100,2))</f>
        <v/>
      </c>
      <c r="I168" s="11" t="n"/>
      <c r="J168" s="5">
        <f>IF(F168="","",ROUND(F168*I168/100,2))</f>
        <v/>
      </c>
      <c r="K168" s="5">
        <f>IF(F168="","",F168+H168-J168)</f>
        <v/>
      </c>
    </row>
    <row r="169">
      <c r="A169" s="10" t="n"/>
      <c r="F169" s="5" t="n"/>
      <c r="G169" s="11" t="n"/>
      <c r="H169" s="5">
        <f>IF(F169="","",ROUND(F169*G169/100,2))</f>
        <v/>
      </c>
      <c r="I169" s="11" t="n"/>
      <c r="J169" s="5">
        <f>IF(F169="","",ROUND(F169*I169/100,2))</f>
        <v/>
      </c>
      <c r="K169" s="5">
        <f>IF(F169="","",F169+H169-J169)</f>
        <v/>
      </c>
    </row>
    <row r="170">
      <c r="A170" s="10" t="n"/>
      <c r="F170" s="5" t="n"/>
      <c r="G170" s="11" t="n"/>
      <c r="H170" s="5">
        <f>IF(F170="","",ROUND(F170*G170/100,2))</f>
        <v/>
      </c>
      <c r="I170" s="11" t="n"/>
      <c r="J170" s="5">
        <f>IF(F170="","",ROUND(F170*I170/100,2))</f>
        <v/>
      </c>
      <c r="K170" s="5">
        <f>IF(F170="","",F170+H170-J170)</f>
        <v/>
      </c>
    </row>
    <row r="171">
      <c r="A171" s="10" t="n"/>
      <c r="F171" s="5" t="n"/>
      <c r="G171" s="11" t="n"/>
      <c r="H171" s="5">
        <f>IF(F171="","",ROUND(F171*G171/100,2))</f>
        <v/>
      </c>
      <c r="I171" s="11" t="n"/>
      <c r="J171" s="5">
        <f>IF(F171="","",ROUND(F171*I171/100,2))</f>
        <v/>
      </c>
      <c r="K171" s="5">
        <f>IF(F171="","",F171+H171-J171)</f>
        <v/>
      </c>
    </row>
    <row r="172">
      <c r="A172" s="10" t="n"/>
      <c r="F172" s="5" t="n"/>
      <c r="G172" s="11" t="n"/>
      <c r="H172" s="5">
        <f>IF(F172="","",ROUND(F172*G172/100,2))</f>
        <v/>
      </c>
      <c r="I172" s="11" t="n"/>
      <c r="J172" s="5">
        <f>IF(F172="","",ROUND(F172*I172/100,2))</f>
        <v/>
      </c>
      <c r="K172" s="5">
        <f>IF(F172="","",F172+H172-J172)</f>
        <v/>
      </c>
    </row>
    <row r="173">
      <c r="A173" s="10" t="n"/>
      <c r="F173" s="5" t="n"/>
      <c r="G173" s="11" t="n"/>
      <c r="H173" s="5">
        <f>IF(F173="","",ROUND(F173*G173/100,2))</f>
        <v/>
      </c>
      <c r="I173" s="11" t="n"/>
      <c r="J173" s="5">
        <f>IF(F173="","",ROUND(F173*I173/100,2))</f>
        <v/>
      </c>
      <c r="K173" s="5">
        <f>IF(F173="","",F173+H173-J173)</f>
        <v/>
      </c>
    </row>
    <row r="174">
      <c r="A174" s="10" t="n"/>
      <c r="F174" s="5" t="n"/>
      <c r="G174" s="11" t="n"/>
      <c r="H174" s="5">
        <f>IF(F174="","",ROUND(F174*G174/100,2))</f>
        <v/>
      </c>
      <c r="I174" s="11" t="n"/>
      <c r="J174" s="5">
        <f>IF(F174="","",ROUND(F174*I174/100,2))</f>
        <v/>
      </c>
      <c r="K174" s="5">
        <f>IF(F174="","",F174+H174-J174)</f>
        <v/>
      </c>
    </row>
    <row r="175">
      <c r="A175" s="10" t="n"/>
      <c r="F175" s="5" t="n"/>
      <c r="G175" s="11" t="n"/>
      <c r="H175" s="5">
        <f>IF(F175="","",ROUND(F175*G175/100,2))</f>
        <v/>
      </c>
      <c r="I175" s="11" t="n"/>
      <c r="J175" s="5">
        <f>IF(F175="","",ROUND(F175*I175/100,2))</f>
        <v/>
      </c>
      <c r="K175" s="5">
        <f>IF(F175="","",F175+H175-J175)</f>
        <v/>
      </c>
    </row>
    <row r="176">
      <c r="A176" s="10" t="n"/>
      <c r="F176" s="5" t="n"/>
      <c r="G176" s="11" t="n"/>
      <c r="H176" s="5">
        <f>IF(F176="","",ROUND(F176*G176/100,2))</f>
        <v/>
      </c>
      <c r="I176" s="11" t="n"/>
      <c r="J176" s="5">
        <f>IF(F176="","",ROUND(F176*I176/100,2))</f>
        <v/>
      </c>
      <c r="K176" s="5">
        <f>IF(F176="","",F176+H176-J176)</f>
        <v/>
      </c>
    </row>
    <row r="177">
      <c r="A177" s="10" t="n"/>
      <c r="F177" s="5" t="n"/>
      <c r="G177" s="11" t="n"/>
      <c r="H177" s="5">
        <f>IF(F177="","",ROUND(F177*G177/100,2))</f>
        <v/>
      </c>
      <c r="I177" s="11" t="n"/>
      <c r="J177" s="5">
        <f>IF(F177="","",ROUND(F177*I177/100,2))</f>
        <v/>
      </c>
      <c r="K177" s="5">
        <f>IF(F177="","",F177+H177-J177)</f>
        <v/>
      </c>
    </row>
    <row r="178">
      <c r="A178" s="10" t="n"/>
      <c r="F178" s="5" t="n"/>
      <c r="G178" s="11" t="n"/>
      <c r="H178" s="5">
        <f>IF(F178="","",ROUND(F178*G178/100,2))</f>
        <v/>
      </c>
      <c r="I178" s="11" t="n"/>
      <c r="J178" s="5">
        <f>IF(F178="","",ROUND(F178*I178/100,2))</f>
        <v/>
      </c>
      <c r="K178" s="5">
        <f>IF(F178="","",F178+H178-J178)</f>
        <v/>
      </c>
    </row>
    <row r="179">
      <c r="A179" s="10" t="n"/>
      <c r="F179" s="5" t="n"/>
      <c r="G179" s="11" t="n"/>
      <c r="H179" s="5">
        <f>IF(F179="","",ROUND(F179*G179/100,2))</f>
        <v/>
      </c>
      <c r="I179" s="11" t="n"/>
      <c r="J179" s="5">
        <f>IF(F179="","",ROUND(F179*I179/100,2))</f>
        <v/>
      </c>
      <c r="K179" s="5">
        <f>IF(F179="","",F179+H179-J179)</f>
        <v/>
      </c>
    </row>
    <row r="180">
      <c r="A180" s="10" t="n"/>
      <c r="F180" s="5" t="n"/>
      <c r="G180" s="11" t="n"/>
      <c r="H180" s="5">
        <f>IF(F180="","",ROUND(F180*G180/100,2))</f>
        <v/>
      </c>
      <c r="I180" s="11" t="n"/>
      <c r="J180" s="5">
        <f>IF(F180="","",ROUND(F180*I180/100,2))</f>
        <v/>
      </c>
      <c r="K180" s="5">
        <f>IF(F180="","",F180+H180-J180)</f>
        <v/>
      </c>
    </row>
    <row r="181">
      <c r="A181" s="10" t="n"/>
      <c r="F181" s="5" t="n"/>
      <c r="G181" s="11" t="n"/>
      <c r="H181" s="5">
        <f>IF(F181="","",ROUND(F181*G181/100,2))</f>
        <v/>
      </c>
      <c r="I181" s="11" t="n"/>
      <c r="J181" s="5">
        <f>IF(F181="","",ROUND(F181*I181/100,2))</f>
        <v/>
      </c>
      <c r="K181" s="5">
        <f>IF(F181="","",F181+H181-J181)</f>
        <v/>
      </c>
    </row>
    <row r="182">
      <c r="A182" s="10" t="n"/>
      <c r="F182" s="5" t="n"/>
      <c r="G182" s="11" t="n"/>
      <c r="H182" s="5">
        <f>IF(F182="","",ROUND(F182*G182/100,2))</f>
        <v/>
      </c>
      <c r="I182" s="11" t="n"/>
      <c r="J182" s="5">
        <f>IF(F182="","",ROUND(F182*I182/100,2))</f>
        <v/>
      </c>
      <c r="K182" s="5">
        <f>IF(F182="","",F182+H182-J182)</f>
        <v/>
      </c>
    </row>
    <row r="183">
      <c r="A183" s="10" t="n"/>
      <c r="F183" s="5" t="n"/>
      <c r="G183" s="11" t="n"/>
      <c r="H183" s="5">
        <f>IF(F183="","",ROUND(F183*G183/100,2))</f>
        <v/>
      </c>
      <c r="I183" s="11" t="n"/>
      <c r="J183" s="5">
        <f>IF(F183="","",ROUND(F183*I183/100,2))</f>
        <v/>
      </c>
      <c r="K183" s="5">
        <f>IF(F183="","",F183+H183-J183)</f>
        <v/>
      </c>
    </row>
    <row r="184">
      <c r="A184" s="10" t="n"/>
      <c r="F184" s="5" t="n"/>
      <c r="G184" s="11" t="n"/>
      <c r="H184" s="5">
        <f>IF(F184="","",ROUND(F184*G184/100,2))</f>
        <v/>
      </c>
      <c r="I184" s="11" t="n"/>
      <c r="J184" s="5">
        <f>IF(F184="","",ROUND(F184*I184/100,2))</f>
        <v/>
      </c>
      <c r="K184" s="5">
        <f>IF(F184="","",F184+H184-J184)</f>
        <v/>
      </c>
    </row>
    <row r="185">
      <c r="A185" s="10" t="n"/>
      <c r="F185" s="5" t="n"/>
      <c r="G185" s="11" t="n"/>
      <c r="H185" s="5">
        <f>IF(F185="","",ROUND(F185*G185/100,2))</f>
        <v/>
      </c>
      <c r="I185" s="11" t="n"/>
      <c r="J185" s="5">
        <f>IF(F185="","",ROUND(F185*I185/100,2))</f>
        <v/>
      </c>
      <c r="K185" s="5">
        <f>IF(F185="","",F185+H185-J185)</f>
        <v/>
      </c>
    </row>
    <row r="186">
      <c r="A186" s="10" t="n"/>
      <c r="F186" s="5" t="n"/>
      <c r="G186" s="11" t="n"/>
      <c r="H186" s="5">
        <f>IF(F186="","",ROUND(F186*G186/100,2))</f>
        <v/>
      </c>
      <c r="I186" s="11" t="n"/>
      <c r="J186" s="5">
        <f>IF(F186="","",ROUND(F186*I186/100,2))</f>
        <v/>
      </c>
      <c r="K186" s="5">
        <f>IF(F186="","",F186+H186-J186)</f>
        <v/>
      </c>
    </row>
    <row r="187">
      <c r="A187" s="10" t="n"/>
      <c r="F187" s="5" t="n"/>
      <c r="G187" s="11" t="n"/>
      <c r="H187" s="5">
        <f>IF(F187="","",ROUND(F187*G187/100,2))</f>
        <v/>
      </c>
      <c r="I187" s="11" t="n"/>
      <c r="J187" s="5">
        <f>IF(F187="","",ROUND(F187*I187/100,2))</f>
        <v/>
      </c>
      <c r="K187" s="5">
        <f>IF(F187="","",F187+H187-J187)</f>
        <v/>
      </c>
    </row>
    <row r="188">
      <c r="A188" s="10" t="n"/>
      <c r="F188" s="5" t="n"/>
      <c r="G188" s="11" t="n"/>
      <c r="H188" s="5">
        <f>IF(F188="","",ROUND(F188*G188/100,2))</f>
        <v/>
      </c>
      <c r="I188" s="11" t="n"/>
      <c r="J188" s="5">
        <f>IF(F188="","",ROUND(F188*I188/100,2))</f>
        <v/>
      </c>
      <c r="K188" s="5">
        <f>IF(F188="","",F188+H188-J188)</f>
        <v/>
      </c>
    </row>
    <row r="189">
      <c r="A189" s="10" t="n"/>
      <c r="F189" s="5" t="n"/>
      <c r="G189" s="11" t="n"/>
      <c r="H189" s="5">
        <f>IF(F189="","",ROUND(F189*G189/100,2))</f>
        <v/>
      </c>
      <c r="I189" s="11" t="n"/>
      <c r="J189" s="5">
        <f>IF(F189="","",ROUND(F189*I189/100,2))</f>
        <v/>
      </c>
      <c r="K189" s="5">
        <f>IF(F189="","",F189+H189-J189)</f>
        <v/>
      </c>
    </row>
    <row r="190">
      <c r="A190" s="10" t="n"/>
      <c r="F190" s="5" t="n"/>
      <c r="G190" s="11" t="n"/>
      <c r="H190" s="5">
        <f>IF(F190="","",ROUND(F190*G190/100,2))</f>
        <v/>
      </c>
      <c r="I190" s="11" t="n"/>
      <c r="J190" s="5">
        <f>IF(F190="","",ROUND(F190*I190/100,2))</f>
        <v/>
      </c>
      <c r="K190" s="5">
        <f>IF(F190="","",F190+H190-J190)</f>
        <v/>
      </c>
    </row>
    <row r="191">
      <c r="A191" s="10" t="n"/>
      <c r="F191" s="5" t="n"/>
      <c r="G191" s="11" t="n"/>
      <c r="H191" s="5">
        <f>IF(F191="","",ROUND(F191*G191/100,2))</f>
        <v/>
      </c>
      <c r="I191" s="11" t="n"/>
      <c r="J191" s="5">
        <f>IF(F191="","",ROUND(F191*I191/100,2))</f>
        <v/>
      </c>
      <c r="K191" s="5">
        <f>IF(F191="","",F191+H191-J191)</f>
        <v/>
      </c>
    </row>
    <row r="192">
      <c r="A192" s="10" t="n"/>
      <c r="F192" s="5" t="n"/>
      <c r="G192" s="11" t="n"/>
      <c r="H192" s="5">
        <f>IF(F192="","",ROUND(F192*G192/100,2))</f>
        <v/>
      </c>
      <c r="I192" s="11" t="n"/>
      <c r="J192" s="5">
        <f>IF(F192="","",ROUND(F192*I192/100,2))</f>
        <v/>
      </c>
      <c r="K192" s="5">
        <f>IF(F192="","",F192+H192-J192)</f>
        <v/>
      </c>
    </row>
    <row r="193">
      <c r="A193" s="10" t="n"/>
      <c r="F193" s="5" t="n"/>
      <c r="G193" s="11" t="n"/>
      <c r="H193" s="5">
        <f>IF(F193="","",ROUND(F193*G193/100,2))</f>
        <v/>
      </c>
      <c r="I193" s="11" t="n"/>
      <c r="J193" s="5">
        <f>IF(F193="","",ROUND(F193*I193/100,2))</f>
        <v/>
      </c>
      <c r="K193" s="5">
        <f>IF(F193="","",F193+H193-J193)</f>
        <v/>
      </c>
    </row>
    <row r="194">
      <c r="A194" s="10" t="n"/>
      <c r="F194" s="5" t="n"/>
      <c r="G194" s="11" t="n"/>
      <c r="H194" s="5">
        <f>IF(F194="","",ROUND(F194*G194/100,2))</f>
        <v/>
      </c>
      <c r="I194" s="11" t="n"/>
      <c r="J194" s="5">
        <f>IF(F194="","",ROUND(F194*I194/100,2))</f>
        <v/>
      </c>
      <c r="K194" s="5">
        <f>IF(F194="","",F194+H194-J194)</f>
        <v/>
      </c>
    </row>
    <row r="195">
      <c r="A195" s="10" t="n"/>
      <c r="F195" s="5" t="n"/>
      <c r="G195" s="11" t="n"/>
      <c r="H195" s="5">
        <f>IF(F195="","",ROUND(F195*G195/100,2))</f>
        <v/>
      </c>
      <c r="I195" s="11" t="n"/>
      <c r="J195" s="5">
        <f>IF(F195="","",ROUND(F195*I195/100,2))</f>
        <v/>
      </c>
      <c r="K195" s="5">
        <f>IF(F195="","",F195+H195-J195)</f>
        <v/>
      </c>
    </row>
    <row r="196">
      <c r="A196" s="10" t="n"/>
      <c r="F196" s="5" t="n"/>
      <c r="G196" s="11" t="n"/>
      <c r="H196" s="5">
        <f>IF(F196="","",ROUND(F196*G196/100,2))</f>
        <v/>
      </c>
      <c r="I196" s="11" t="n"/>
      <c r="J196" s="5">
        <f>IF(F196="","",ROUND(F196*I196/100,2))</f>
        <v/>
      </c>
      <c r="K196" s="5">
        <f>IF(F196="","",F196+H196-J196)</f>
        <v/>
      </c>
    </row>
    <row r="197">
      <c r="A197" s="10" t="n"/>
      <c r="F197" s="5" t="n"/>
      <c r="G197" s="11" t="n"/>
      <c r="H197" s="5">
        <f>IF(F197="","",ROUND(F197*G197/100,2))</f>
        <v/>
      </c>
      <c r="I197" s="11" t="n"/>
      <c r="J197" s="5">
        <f>IF(F197="","",ROUND(F197*I197/100,2))</f>
        <v/>
      </c>
      <c r="K197" s="5">
        <f>IF(F197="","",F197+H197-J197)</f>
        <v/>
      </c>
    </row>
    <row r="198">
      <c r="A198" s="10" t="n"/>
      <c r="F198" s="5" t="n"/>
      <c r="G198" s="11" t="n"/>
      <c r="H198" s="5">
        <f>IF(F198="","",ROUND(F198*G198/100,2))</f>
        <v/>
      </c>
      <c r="I198" s="11" t="n"/>
      <c r="J198" s="5">
        <f>IF(F198="","",ROUND(F198*I198/100,2))</f>
        <v/>
      </c>
      <c r="K198" s="5">
        <f>IF(F198="","",F198+H198-J198)</f>
        <v/>
      </c>
    </row>
    <row r="199">
      <c r="A199" s="10" t="n"/>
      <c r="F199" s="5" t="n"/>
      <c r="G199" s="11" t="n"/>
      <c r="H199" s="5">
        <f>IF(F199="","",ROUND(F199*G199/100,2))</f>
        <v/>
      </c>
      <c r="I199" s="11" t="n"/>
      <c r="J199" s="5">
        <f>IF(F199="","",ROUND(F199*I199/100,2))</f>
        <v/>
      </c>
      <c r="K199" s="5">
        <f>IF(F199="","",F199+H199-J199)</f>
        <v/>
      </c>
    </row>
    <row r="200">
      <c r="A200" s="10" t="n"/>
      <c r="F200" s="5" t="n"/>
      <c r="G200" s="11" t="n"/>
      <c r="H200" s="5">
        <f>IF(F200="","",ROUND(F200*G200/100,2))</f>
        <v/>
      </c>
      <c r="I200" s="11" t="n"/>
      <c r="J200" s="5">
        <f>IF(F200="","",ROUND(F200*I200/100,2))</f>
        <v/>
      </c>
      <c r="K200" s="5">
        <f>IF(F200="","",F200+H200-J200)</f>
        <v/>
      </c>
    </row>
    <row r="201">
      <c r="A201" s="10" t="n"/>
      <c r="F201" s="5" t="n"/>
      <c r="G201" s="11" t="n"/>
      <c r="H201" s="5">
        <f>IF(F201="","",ROUND(F201*G201/100,2))</f>
        <v/>
      </c>
      <c r="I201" s="11" t="n"/>
      <c r="J201" s="5">
        <f>IF(F201="","",ROUND(F201*I201/100,2))</f>
        <v/>
      </c>
      <c r="K201" s="5">
        <f>IF(F201="","",F201+H201-J201)</f>
        <v/>
      </c>
    </row>
    <row r="202">
      <c r="A202" s="10" t="n"/>
      <c r="F202" s="5" t="n"/>
      <c r="G202" s="11" t="n"/>
      <c r="H202" s="5">
        <f>IF(F202="","",ROUND(F202*G202/100,2))</f>
        <v/>
      </c>
      <c r="I202" s="11" t="n"/>
      <c r="J202" s="5">
        <f>IF(F202="","",ROUND(F202*I202/100,2))</f>
        <v/>
      </c>
      <c r="K202" s="5">
        <f>IF(F202="","",F202+H202-J202)</f>
        <v/>
      </c>
    </row>
    <row r="203">
      <c r="A203" s="10" t="n"/>
      <c r="F203" s="5" t="n"/>
      <c r="G203" s="11" t="n"/>
      <c r="H203" s="5">
        <f>IF(F203="","",ROUND(F203*G203/100,2))</f>
        <v/>
      </c>
      <c r="I203" s="11" t="n"/>
      <c r="J203" s="5">
        <f>IF(F203="","",ROUND(F203*I203/100,2))</f>
        <v/>
      </c>
      <c r="K203" s="5">
        <f>IF(F203="","",F203+H203-J203)</f>
        <v/>
      </c>
    </row>
    <row r="204">
      <c r="A204" s="10" t="n"/>
      <c r="F204" s="5" t="n"/>
      <c r="G204" s="11" t="n"/>
      <c r="H204" s="5">
        <f>IF(F204="","",ROUND(F204*G204/100,2))</f>
        <v/>
      </c>
      <c r="I204" s="11" t="n"/>
      <c r="J204" s="5">
        <f>IF(F204="","",ROUND(F204*I204/100,2))</f>
        <v/>
      </c>
      <c r="K204" s="5">
        <f>IF(F204="","",F204+H204-J204)</f>
        <v/>
      </c>
    </row>
    <row r="205">
      <c r="A205" s="10" t="n"/>
      <c r="F205" s="5" t="n"/>
      <c r="G205" s="11" t="n"/>
      <c r="H205" s="5">
        <f>IF(F205="","",ROUND(F205*G205/100,2))</f>
        <v/>
      </c>
      <c r="I205" s="11" t="n"/>
      <c r="J205" s="5">
        <f>IF(F205="","",ROUND(F205*I205/100,2))</f>
        <v/>
      </c>
      <c r="K205" s="5">
        <f>IF(F205="","",F205+H205-J205)</f>
        <v/>
      </c>
    </row>
    <row r="206">
      <c r="A206" s="10" t="n"/>
      <c r="F206" s="5" t="n"/>
      <c r="G206" s="11" t="n"/>
      <c r="H206" s="5">
        <f>IF(F206="","",ROUND(F206*G206/100,2))</f>
        <v/>
      </c>
      <c r="I206" s="11" t="n"/>
      <c r="J206" s="5">
        <f>IF(F206="","",ROUND(F206*I206/100,2))</f>
        <v/>
      </c>
      <c r="K206" s="5">
        <f>IF(F206="","",F206+H206-J206)</f>
        <v/>
      </c>
    </row>
    <row r="207">
      <c r="A207" s="10" t="n"/>
      <c r="F207" s="5" t="n"/>
      <c r="G207" s="11" t="n"/>
      <c r="H207" s="5">
        <f>IF(F207="","",ROUND(F207*G207/100,2))</f>
        <v/>
      </c>
      <c r="I207" s="11" t="n"/>
      <c r="J207" s="5">
        <f>IF(F207="","",ROUND(F207*I207/100,2))</f>
        <v/>
      </c>
      <c r="K207" s="5">
        <f>IF(F207="","",F207+H207-J207)</f>
        <v/>
      </c>
    </row>
    <row r="208">
      <c r="A208" s="10" t="n"/>
      <c r="F208" s="5" t="n"/>
      <c r="G208" s="11" t="n"/>
      <c r="H208" s="5">
        <f>IF(F208="","",ROUND(F208*G208/100,2))</f>
        <v/>
      </c>
      <c r="I208" s="11" t="n"/>
      <c r="J208" s="5">
        <f>IF(F208="","",ROUND(F208*I208/100,2))</f>
        <v/>
      </c>
      <c r="K208" s="5">
        <f>IF(F208="","",F208+H208-J208)</f>
        <v/>
      </c>
    </row>
    <row r="209">
      <c r="A209" s="10" t="n"/>
      <c r="F209" s="5" t="n"/>
      <c r="G209" s="11" t="n"/>
      <c r="H209" s="5">
        <f>IF(F209="","",ROUND(F209*G209/100,2))</f>
        <v/>
      </c>
      <c r="I209" s="11" t="n"/>
      <c r="J209" s="5">
        <f>IF(F209="","",ROUND(F209*I209/100,2))</f>
        <v/>
      </c>
      <c r="K209" s="5">
        <f>IF(F209="","",F209+H209-J209)</f>
        <v/>
      </c>
    </row>
    <row r="210">
      <c r="A210" s="10" t="n"/>
      <c r="F210" s="5" t="n"/>
      <c r="G210" s="11" t="n"/>
      <c r="H210" s="5">
        <f>IF(F210="","",ROUND(F210*G210/100,2))</f>
        <v/>
      </c>
      <c r="I210" s="11" t="n"/>
      <c r="J210" s="5">
        <f>IF(F210="","",ROUND(F210*I210/100,2))</f>
        <v/>
      </c>
      <c r="K210" s="5">
        <f>IF(F210="","",F210+H210-J210)</f>
        <v/>
      </c>
    </row>
    <row r="211">
      <c r="A211" s="10" t="n"/>
      <c r="F211" s="5" t="n"/>
      <c r="G211" s="11" t="n"/>
      <c r="H211" s="5">
        <f>IF(F211="","",ROUND(F211*G211/100,2))</f>
        <v/>
      </c>
      <c r="I211" s="11" t="n"/>
      <c r="J211" s="5">
        <f>IF(F211="","",ROUND(F211*I211/100,2))</f>
        <v/>
      </c>
      <c r="K211" s="5">
        <f>IF(F211="","",F211+H211-J211)</f>
        <v/>
      </c>
    </row>
    <row r="212">
      <c r="A212" s="10" t="n"/>
      <c r="F212" s="5" t="n"/>
      <c r="G212" s="11" t="n"/>
      <c r="H212" s="5">
        <f>IF(F212="","",ROUND(F212*G212/100,2))</f>
        <v/>
      </c>
      <c r="I212" s="11" t="n"/>
      <c r="J212" s="5">
        <f>IF(F212="","",ROUND(F212*I212/100,2))</f>
        <v/>
      </c>
      <c r="K212" s="5">
        <f>IF(F212="","",F212+H212-J212)</f>
        <v/>
      </c>
    </row>
    <row r="213">
      <c r="A213" s="10" t="n"/>
      <c r="F213" s="5" t="n"/>
      <c r="G213" s="11" t="n"/>
      <c r="H213" s="5">
        <f>IF(F213="","",ROUND(F213*G213/100,2))</f>
        <v/>
      </c>
      <c r="I213" s="11" t="n"/>
      <c r="J213" s="5">
        <f>IF(F213="","",ROUND(F213*I213/100,2))</f>
        <v/>
      </c>
      <c r="K213" s="5">
        <f>IF(F213="","",F213+H213-J213)</f>
        <v/>
      </c>
    </row>
    <row r="214">
      <c r="A214" s="10" t="n"/>
      <c r="F214" s="5" t="n"/>
      <c r="G214" s="11" t="n"/>
      <c r="H214" s="5">
        <f>IF(F214="","",ROUND(F214*G214/100,2))</f>
        <v/>
      </c>
      <c r="I214" s="11" t="n"/>
      <c r="J214" s="5">
        <f>IF(F214="","",ROUND(F214*I214/100,2))</f>
        <v/>
      </c>
      <c r="K214" s="5">
        <f>IF(F214="","",F214+H214-J214)</f>
        <v/>
      </c>
    </row>
    <row r="215">
      <c r="A215" s="10" t="n"/>
      <c r="F215" s="5" t="n"/>
      <c r="G215" s="11" t="n"/>
      <c r="H215" s="5">
        <f>IF(F215="","",ROUND(F215*G215/100,2))</f>
        <v/>
      </c>
      <c r="I215" s="11" t="n"/>
      <c r="J215" s="5">
        <f>IF(F215="","",ROUND(F215*I215/100,2))</f>
        <v/>
      </c>
      <c r="K215" s="5">
        <f>IF(F215="","",F215+H215-J215)</f>
        <v/>
      </c>
    </row>
    <row r="216">
      <c r="A216" s="10" t="n"/>
      <c r="F216" s="5" t="n"/>
      <c r="G216" s="11" t="n"/>
      <c r="H216" s="5">
        <f>IF(F216="","",ROUND(F216*G216/100,2))</f>
        <v/>
      </c>
      <c r="I216" s="11" t="n"/>
      <c r="J216" s="5">
        <f>IF(F216="","",ROUND(F216*I216/100,2))</f>
        <v/>
      </c>
      <c r="K216" s="5">
        <f>IF(F216="","",F216+H216-J216)</f>
        <v/>
      </c>
    </row>
    <row r="217">
      <c r="A217" s="10" t="n"/>
      <c r="F217" s="5" t="n"/>
      <c r="G217" s="11" t="n"/>
      <c r="H217" s="5">
        <f>IF(F217="","",ROUND(F217*G217/100,2))</f>
        <v/>
      </c>
      <c r="I217" s="11" t="n"/>
      <c r="J217" s="5">
        <f>IF(F217="","",ROUND(F217*I217/100,2))</f>
        <v/>
      </c>
      <c r="K217" s="5">
        <f>IF(F217="","",F217+H217-J217)</f>
        <v/>
      </c>
    </row>
    <row r="218">
      <c r="A218" s="10" t="n"/>
      <c r="F218" s="5" t="n"/>
      <c r="G218" s="11" t="n"/>
      <c r="H218" s="5">
        <f>IF(F218="","",ROUND(F218*G218/100,2))</f>
        <v/>
      </c>
      <c r="I218" s="11" t="n"/>
      <c r="J218" s="5">
        <f>IF(F218="","",ROUND(F218*I218/100,2))</f>
        <v/>
      </c>
      <c r="K218" s="5">
        <f>IF(F218="","",F218+H218-J218)</f>
        <v/>
      </c>
    </row>
    <row r="219">
      <c r="A219" s="10" t="n"/>
      <c r="F219" s="5" t="n"/>
      <c r="G219" s="11" t="n"/>
      <c r="H219" s="5">
        <f>IF(F219="","",ROUND(F219*G219/100,2))</f>
        <v/>
      </c>
      <c r="I219" s="11" t="n"/>
      <c r="J219" s="5">
        <f>IF(F219="","",ROUND(F219*I219/100,2))</f>
        <v/>
      </c>
      <c r="K219" s="5">
        <f>IF(F219="","",F219+H219-J219)</f>
        <v/>
      </c>
    </row>
    <row r="220">
      <c r="A220" s="10" t="n"/>
      <c r="F220" s="5" t="n"/>
      <c r="G220" s="11" t="n"/>
      <c r="H220" s="5">
        <f>IF(F220="","",ROUND(F220*G220/100,2))</f>
        <v/>
      </c>
      <c r="I220" s="11" t="n"/>
      <c r="J220" s="5">
        <f>IF(F220="","",ROUND(F220*I220/100,2))</f>
        <v/>
      </c>
      <c r="K220" s="5">
        <f>IF(F220="","",F220+H220-J220)</f>
        <v/>
      </c>
    </row>
    <row r="221">
      <c r="A221" s="10" t="n"/>
      <c r="F221" s="5" t="n"/>
      <c r="G221" s="11" t="n"/>
      <c r="H221" s="5">
        <f>IF(F221="","",ROUND(F221*G221/100,2))</f>
        <v/>
      </c>
      <c r="I221" s="11" t="n"/>
      <c r="J221" s="5">
        <f>IF(F221="","",ROUND(F221*I221/100,2))</f>
        <v/>
      </c>
      <c r="K221" s="5">
        <f>IF(F221="","",F221+H221-J221)</f>
        <v/>
      </c>
    </row>
    <row r="222">
      <c r="A222" s="10" t="n"/>
      <c r="F222" s="5" t="n"/>
      <c r="G222" s="11" t="n"/>
      <c r="H222" s="5">
        <f>IF(F222="","",ROUND(F222*G222/100,2))</f>
        <v/>
      </c>
      <c r="I222" s="11" t="n"/>
      <c r="J222" s="5">
        <f>IF(F222="","",ROUND(F222*I222/100,2))</f>
        <v/>
      </c>
      <c r="K222" s="5">
        <f>IF(F222="","",F222+H222-J222)</f>
        <v/>
      </c>
    </row>
    <row r="223">
      <c r="A223" s="10" t="n"/>
      <c r="F223" s="5" t="n"/>
      <c r="G223" s="11" t="n"/>
      <c r="H223" s="5">
        <f>IF(F223="","",ROUND(F223*G223/100,2))</f>
        <v/>
      </c>
      <c r="I223" s="11" t="n"/>
      <c r="J223" s="5">
        <f>IF(F223="","",ROUND(F223*I223/100,2))</f>
        <v/>
      </c>
      <c r="K223" s="5">
        <f>IF(F223="","",F223+H223-J223)</f>
        <v/>
      </c>
    </row>
    <row r="224">
      <c r="A224" s="10" t="n"/>
      <c r="F224" s="5" t="n"/>
      <c r="G224" s="11" t="n"/>
      <c r="H224" s="5">
        <f>IF(F224="","",ROUND(F224*G224/100,2))</f>
        <v/>
      </c>
      <c r="I224" s="11" t="n"/>
      <c r="J224" s="5">
        <f>IF(F224="","",ROUND(F224*I224/100,2))</f>
        <v/>
      </c>
      <c r="K224" s="5">
        <f>IF(F224="","",F224+H224-J224)</f>
        <v/>
      </c>
    </row>
    <row r="225">
      <c r="A225" s="10" t="n"/>
      <c r="F225" s="5" t="n"/>
      <c r="G225" s="11" t="n"/>
      <c r="H225" s="5">
        <f>IF(F225="","",ROUND(F225*G225/100,2))</f>
        <v/>
      </c>
      <c r="I225" s="11" t="n"/>
      <c r="J225" s="5">
        <f>IF(F225="","",ROUND(F225*I225/100,2))</f>
        <v/>
      </c>
      <c r="K225" s="5">
        <f>IF(F225="","",F225+H225-J225)</f>
        <v/>
      </c>
    </row>
    <row r="226">
      <c r="A226" s="10" t="n"/>
      <c r="F226" s="5" t="n"/>
      <c r="G226" s="11" t="n"/>
      <c r="H226" s="5">
        <f>IF(F226="","",ROUND(F226*G226/100,2))</f>
        <v/>
      </c>
      <c r="I226" s="11" t="n"/>
      <c r="J226" s="5">
        <f>IF(F226="","",ROUND(F226*I226/100,2))</f>
        <v/>
      </c>
      <c r="K226" s="5">
        <f>IF(F226="","",F226+H226-J226)</f>
        <v/>
      </c>
    </row>
    <row r="227">
      <c r="A227" s="10" t="n"/>
      <c r="F227" s="5" t="n"/>
      <c r="G227" s="11" t="n"/>
      <c r="H227" s="5">
        <f>IF(F227="","",ROUND(F227*G227/100,2))</f>
        <v/>
      </c>
      <c r="I227" s="11" t="n"/>
      <c r="J227" s="5">
        <f>IF(F227="","",ROUND(F227*I227/100,2))</f>
        <v/>
      </c>
      <c r="K227" s="5">
        <f>IF(F227="","",F227+H227-J227)</f>
        <v/>
      </c>
    </row>
    <row r="228">
      <c r="A228" s="10" t="n"/>
      <c r="F228" s="5" t="n"/>
      <c r="G228" s="11" t="n"/>
      <c r="H228" s="5">
        <f>IF(F228="","",ROUND(F228*G228/100,2))</f>
        <v/>
      </c>
      <c r="I228" s="11" t="n"/>
      <c r="J228" s="5">
        <f>IF(F228="","",ROUND(F228*I228/100,2))</f>
        <v/>
      </c>
      <c r="K228" s="5">
        <f>IF(F228="","",F228+H228-J228)</f>
        <v/>
      </c>
    </row>
    <row r="229">
      <c r="A229" s="10" t="n"/>
      <c r="F229" s="5" t="n"/>
      <c r="G229" s="11" t="n"/>
      <c r="H229" s="5">
        <f>IF(F229="","",ROUND(F229*G229/100,2))</f>
        <v/>
      </c>
      <c r="I229" s="11" t="n"/>
      <c r="J229" s="5">
        <f>IF(F229="","",ROUND(F229*I229/100,2))</f>
        <v/>
      </c>
      <c r="K229" s="5">
        <f>IF(F229="","",F229+H229-J229)</f>
        <v/>
      </c>
    </row>
    <row r="230">
      <c r="A230" s="10" t="n"/>
      <c r="F230" s="5" t="n"/>
      <c r="G230" s="11" t="n"/>
      <c r="H230" s="5">
        <f>IF(F230="","",ROUND(F230*G230/100,2))</f>
        <v/>
      </c>
      <c r="I230" s="11" t="n"/>
      <c r="J230" s="5">
        <f>IF(F230="","",ROUND(F230*I230/100,2))</f>
        <v/>
      </c>
      <c r="K230" s="5">
        <f>IF(F230="","",F230+H230-J230)</f>
        <v/>
      </c>
    </row>
    <row r="231">
      <c r="A231" s="10" t="n"/>
      <c r="F231" s="5" t="n"/>
      <c r="G231" s="11" t="n"/>
      <c r="H231" s="5">
        <f>IF(F231="","",ROUND(F231*G231/100,2))</f>
        <v/>
      </c>
      <c r="I231" s="11" t="n"/>
      <c r="J231" s="5">
        <f>IF(F231="","",ROUND(F231*I231/100,2))</f>
        <v/>
      </c>
      <c r="K231" s="5">
        <f>IF(F231="","",F231+H231-J231)</f>
        <v/>
      </c>
    </row>
    <row r="232">
      <c r="A232" s="10" t="n"/>
      <c r="F232" s="5" t="n"/>
      <c r="G232" s="11" t="n"/>
      <c r="H232" s="5">
        <f>IF(F232="","",ROUND(F232*G232/100,2))</f>
        <v/>
      </c>
      <c r="I232" s="11" t="n"/>
      <c r="J232" s="5">
        <f>IF(F232="","",ROUND(F232*I232/100,2))</f>
        <v/>
      </c>
      <c r="K232" s="5">
        <f>IF(F232="","",F232+H232-J232)</f>
        <v/>
      </c>
    </row>
    <row r="233">
      <c r="A233" s="10" t="n"/>
      <c r="F233" s="5" t="n"/>
      <c r="G233" s="11" t="n"/>
      <c r="H233" s="5">
        <f>IF(F233="","",ROUND(F233*G233/100,2))</f>
        <v/>
      </c>
      <c r="I233" s="11" t="n"/>
      <c r="J233" s="5">
        <f>IF(F233="","",ROUND(F233*I233/100,2))</f>
        <v/>
      </c>
      <c r="K233" s="5">
        <f>IF(F233="","",F233+H233-J233)</f>
        <v/>
      </c>
    </row>
    <row r="234">
      <c r="A234" s="10" t="n"/>
      <c r="F234" s="5" t="n"/>
      <c r="G234" s="11" t="n"/>
      <c r="H234" s="5">
        <f>IF(F234="","",ROUND(F234*G234/100,2))</f>
        <v/>
      </c>
      <c r="I234" s="11" t="n"/>
      <c r="J234" s="5">
        <f>IF(F234="","",ROUND(F234*I234/100,2))</f>
        <v/>
      </c>
      <c r="K234" s="5">
        <f>IF(F234="","",F234+H234-J234)</f>
        <v/>
      </c>
    </row>
    <row r="235">
      <c r="A235" s="10" t="n"/>
      <c r="F235" s="5" t="n"/>
      <c r="G235" s="11" t="n"/>
      <c r="H235" s="5">
        <f>IF(F235="","",ROUND(F235*G235/100,2))</f>
        <v/>
      </c>
      <c r="I235" s="11" t="n"/>
      <c r="J235" s="5">
        <f>IF(F235="","",ROUND(F235*I235/100,2))</f>
        <v/>
      </c>
      <c r="K235" s="5">
        <f>IF(F235="","",F235+H235-J235)</f>
        <v/>
      </c>
    </row>
    <row r="236">
      <c r="A236" s="10" t="n"/>
      <c r="F236" s="5" t="n"/>
      <c r="G236" s="11" t="n"/>
      <c r="H236" s="5">
        <f>IF(F236="","",ROUND(F236*G236/100,2))</f>
        <v/>
      </c>
      <c r="I236" s="11" t="n"/>
      <c r="J236" s="5">
        <f>IF(F236="","",ROUND(F236*I236/100,2))</f>
        <v/>
      </c>
      <c r="K236" s="5">
        <f>IF(F236="","",F236+H236-J236)</f>
        <v/>
      </c>
    </row>
    <row r="237">
      <c r="A237" s="10" t="n"/>
      <c r="F237" s="5" t="n"/>
      <c r="G237" s="11" t="n"/>
      <c r="H237" s="5">
        <f>IF(F237="","",ROUND(F237*G237/100,2))</f>
        <v/>
      </c>
      <c r="I237" s="11" t="n"/>
      <c r="J237" s="5">
        <f>IF(F237="","",ROUND(F237*I237/100,2))</f>
        <v/>
      </c>
      <c r="K237" s="5">
        <f>IF(F237="","",F237+H237-J237)</f>
        <v/>
      </c>
    </row>
    <row r="238">
      <c r="A238" s="10" t="n"/>
      <c r="F238" s="5" t="n"/>
      <c r="G238" s="11" t="n"/>
      <c r="H238" s="5">
        <f>IF(F238="","",ROUND(F238*G238/100,2))</f>
        <v/>
      </c>
      <c r="I238" s="11" t="n"/>
      <c r="J238" s="5">
        <f>IF(F238="","",ROUND(F238*I238/100,2))</f>
        <v/>
      </c>
      <c r="K238" s="5">
        <f>IF(F238="","",F238+H238-J238)</f>
        <v/>
      </c>
    </row>
    <row r="239">
      <c r="A239" s="10" t="n"/>
      <c r="F239" s="5" t="n"/>
      <c r="G239" s="11" t="n"/>
      <c r="H239" s="5">
        <f>IF(F239="","",ROUND(F239*G239/100,2))</f>
        <v/>
      </c>
      <c r="I239" s="11" t="n"/>
      <c r="J239" s="5">
        <f>IF(F239="","",ROUND(F239*I239/100,2))</f>
        <v/>
      </c>
      <c r="K239" s="5">
        <f>IF(F239="","",F239+H239-J239)</f>
        <v/>
      </c>
    </row>
    <row r="240">
      <c r="A240" s="10" t="n"/>
      <c r="F240" s="5" t="n"/>
      <c r="G240" s="11" t="n"/>
      <c r="H240" s="5">
        <f>IF(F240="","",ROUND(F240*G240/100,2))</f>
        <v/>
      </c>
      <c r="I240" s="11" t="n"/>
      <c r="J240" s="5">
        <f>IF(F240="","",ROUND(F240*I240/100,2))</f>
        <v/>
      </c>
      <c r="K240" s="5">
        <f>IF(F240="","",F240+H240-J240)</f>
        <v/>
      </c>
    </row>
    <row r="241">
      <c r="A241" s="10" t="n"/>
      <c r="F241" s="5" t="n"/>
      <c r="G241" s="11" t="n"/>
      <c r="H241" s="5">
        <f>IF(F241="","",ROUND(F241*G241/100,2))</f>
        <v/>
      </c>
      <c r="I241" s="11" t="n"/>
      <c r="J241" s="5">
        <f>IF(F241="","",ROUND(F241*I241/100,2))</f>
        <v/>
      </c>
      <c r="K241" s="5">
        <f>IF(F241="","",F241+H241-J241)</f>
        <v/>
      </c>
    </row>
    <row r="242">
      <c r="A242" s="10" t="n"/>
      <c r="F242" s="5" t="n"/>
      <c r="G242" s="11" t="n"/>
      <c r="H242" s="5">
        <f>IF(F242="","",ROUND(F242*G242/100,2))</f>
        <v/>
      </c>
      <c r="I242" s="11" t="n"/>
      <c r="J242" s="5">
        <f>IF(F242="","",ROUND(F242*I242/100,2))</f>
        <v/>
      </c>
      <c r="K242" s="5">
        <f>IF(F242="","",F242+H242-J242)</f>
        <v/>
      </c>
    </row>
    <row r="243">
      <c r="A243" s="10" t="n"/>
      <c r="F243" s="5" t="n"/>
      <c r="G243" s="11" t="n"/>
      <c r="H243" s="5">
        <f>IF(F243="","",ROUND(F243*G243/100,2))</f>
        <v/>
      </c>
      <c r="I243" s="11" t="n"/>
      <c r="J243" s="5">
        <f>IF(F243="","",ROUND(F243*I243/100,2))</f>
        <v/>
      </c>
      <c r="K243" s="5">
        <f>IF(F243="","",F243+H243-J243)</f>
        <v/>
      </c>
    </row>
    <row r="244">
      <c r="A244" s="10" t="n"/>
      <c r="F244" s="5" t="n"/>
      <c r="G244" s="11" t="n"/>
      <c r="H244" s="5">
        <f>IF(F244="","",ROUND(F244*G244/100,2))</f>
        <v/>
      </c>
      <c r="I244" s="11" t="n"/>
      <c r="J244" s="5">
        <f>IF(F244="","",ROUND(F244*I244/100,2))</f>
        <v/>
      </c>
      <c r="K244" s="5">
        <f>IF(F244="","",F244+H244-J244)</f>
        <v/>
      </c>
    </row>
    <row r="245">
      <c r="A245" s="10" t="n"/>
      <c r="F245" s="5" t="n"/>
      <c r="G245" s="11" t="n"/>
      <c r="H245" s="5">
        <f>IF(F245="","",ROUND(F245*G245/100,2))</f>
        <v/>
      </c>
      <c r="I245" s="11" t="n"/>
      <c r="J245" s="5">
        <f>IF(F245="","",ROUND(F245*I245/100,2))</f>
        <v/>
      </c>
      <c r="K245" s="5">
        <f>IF(F245="","",F245+H245-J245)</f>
        <v/>
      </c>
    </row>
    <row r="246">
      <c r="A246" s="10" t="n"/>
      <c r="F246" s="5" t="n"/>
      <c r="G246" s="11" t="n"/>
      <c r="H246" s="5">
        <f>IF(F246="","",ROUND(F246*G246/100,2))</f>
        <v/>
      </c>
      <c r="I246" s="11" t="n"/>
      <c r="J246" s="5">
        <f>IF(F246="","",ROUND(F246*I246/100,2))</f>
        <v/>
      </c>
      <c r="K246" s="5">
        <f>IF(F246="","",F246+H246-J246)</f>
        <v/>
      </c>
    </row>
    <row r="247">
      <c r="A247" s="10" t="n"/>
      <c r="F247" s="5" t="n"/>
      <c r="G247" s="11" t="n"/>
      <c r="H247" s="5">
        <f>IF(F247="","",ROUND(F247*G247/100,2))</f>
        <v/>
      </c>
      <c r="I247" s="11" t="n"/>
      <c r="J247" s="5">
        <f>IF(F247="","",ROUND(F247*I247/100,2))</f>
        <v/>
      </c>
      <c r="K247" s="5">
        <f>IF(F247="","",F247+H247-J247)</f>
        <v/>
      </c>
    </row>
    <row r="248">
      <c r="A248" s="10" t="n"/>
      <c r="F248" s="5" t="n"/>
      <c r="G248" s="11" t="n"/>
      <c r="H248" s="5">
        <f>IF(F248="","",ROUND(F248*G248/100,2))</f>
        <v/>
      </c>
      <c r="I248" s="11" t="n"/>
      <c r="J248" s="5">
        <f>IF(F248="","",ROUND(F248*I248/100,2))</f>
        <v/>
      </c>
      <c r="K248" s="5">
        <f>IF(F248="","",F248+H248-J248)</f>
        <v/>
      </c>
    </row>
    <row r="249">
      <c r="A249" s="10" t="n"/>
      <c r="F249" s="5" t="n"/>
      <c r="G249" s="11" t="n"/>
      <c r="H249" s="5">
        <f>IF(F249="","",ROUND(F249*G249/100,2))</f>
        <v/>
      </c>
      <c r="I249" s="11" t="n"/>
      <c r="J249" s="5">
        <f>IF(F249="","",ROUND(F249*I249/100,2))</f>
        <v/>
      </c>
      <c r="K249" s="5">
        <f>IF(F249="","",F249+H249-J249)</f>
        <v/>
      </c>
    </row>
    <row r="250">
      <c r="A250" s="10" t="n"/>
      <c r="F250" s="5" t="n"/>
      <c r="G250" s="11" t="n"/>
      <c r="H250" s="5">
        <f>IF(F250="","",ROUND(F250*G250/100,2))</f>
        <v/>
      </c>
      <c r="I250" s="11" t="n"/>
      <c r="J250" s="5">
        <f>IF(F250="","",ROUND(F250*I250/100,2))</f>
        <v/>
      </c>
      <c r="K250" s="5">
        <f>IF(F250="","",F250+H250-J250)</f>
        <v/>
      </c>
    </row>
    <row r="251">
      <c r="A251" s="10" t="n"/>
      <c r="F251" s="5" t="n"/>
      <c r="G251" s="11" t="n"/>
      <c r="H251" s="5">
        <f>IF(F251="","",ROUND(F251*G251/100,2))</f>
        <v/>
      </c>
      <c r="I251" s="11" t="n"/>
      <c r="J251" s="5">
        <f>IF(F251="","",ROUND(F251*I251/100,2))</f>
        <v/>
      </c>
      <c r="K251" s="5">
        <f>IF(F251="","",F251+H251-J251)</f>
        <v/>
      </c>
    </row>
    <row r="252">
      <c r="A252" s="10" t="n"/>
      <c r="F252" s="5" t="n"/>
      <c r="G252" s="11" t="n"/>
      <c r="H252" s="5">
        <f>IF(F252="","",ROUND(F252*G252/100,2))</f>
        <v/>
      </c>
      <c r="I252" s="11" t="n"/>
      <c r="J252" s="5">
        <f>IF(F252="","",ROUND(F252*I252/100,2))</f>
        <v/>
      </c>
      <c r="K252" s="5">
        <f>IF(F252="","",F252+H252-J252)</f>
        <v/>
      </c>
    </row>
    <row r="253">
      <c r="A253" s="10" t="n"/>
      <c r="F253" s="5" t="n"/>
      <c r="G253" s="11" t="n"/>
      <c r="H253" s="5">
        <f>IF(F253="","",ROUND(F253*G253/100,2))</f>
        <v/>
      </c>
      <c r="I253" s="11" t="n"/>
      <c r="J253" s="5">
        <f>IF(F253="","",ROUND(F253*I253/100,2))</f>
        <v/>
      </c>
      <c r="K253" s="5">
        <f>IF(F253="","",F253+H253-J253)</f>
        <v/>
      </c>
    </row>
    <row r="254">
      <c r="A254" s="10" t="n"/>
      <c r="F254" s="5" t="n"/>
      <c r="G254" s="11" t="n"/>
      <c r="H254" s="5">
        <f>IF(F254="","",ROUND(F254*G254/100,2))</f>
        <v/>
      </c>
      <c r="I254" s="11" t="n"/>
      <c r="J254" s="5">
        <f>IF(F254="","",ROUND(F254*I254/100,2))</f>
        <v/>
      </c>
      <c r="K254" s="5">
        <f>IF(F254="","",F254+H254-J254)</f>
        <v/>
      </c>
    </row>
    <row r="255">
      <c r="A255" s="10" t="n"/>
      <c r="F255" s="5" t="n"/>
      <c r="G255" s="11" t="n"/>
      <c r="H255" s="5">
        <f>IF(F255="","",ROUND(F255*G255/100,2))</f>
        <v/>
      </c>
      <c r="I255" s="11" t="n"/>
      <c r="J255" s="5">
        <f>IF(F255="","",ROUND(F255*I255/100,2))</f>
        <v/>
      </c>
      <c r="K255" s="5">
        <f>IF(F255="","",F255+H255-J255)</f>
        <v/>
      </c>
    </row>
    <row r="256">
      <c r="A256" s="10" t="n"/>
      <c r="F256" s="5" t="n"/>
      <c r="G256" s="11" t="n"/>
      <c r="H256" s="5">
        <f>IF(F256="","",ROUND(F256*G256/100,2))</f>
        <v/>
      </c>
      <c r="I256" s="11" t="n"/>
      <c r="J256" s="5">
        <f>IF(F256="","",ROUND(F256*I256/100,2))</f>
        <v/>
      </c>
      <c r="K256" s="5">
        <f>IF(F256="","",F256+H256-J256)</f>
        <v/>
      </c>
    </row>
    <row r="257">
      <c r="A257" s="10" t="n"/>
      <c r="F257" s="5" t="n"/>
      <c r="G257" s="11" t="n"/>
      <c r="H257" s="5">
        <f>IF(F257="","",ROUND(F257*G257/100,2))</f>
        <v/>
      </c>
      <c r="I257" s="11" t="n"/>
      <c r="J257" s="5">
        <f>IF(F257="","",ROUND(F257*I257/100,2))</f>
        <v/>
      </c>
      <c r="K257" s="5">
        <f>IF(F257="","",F257+H257-J257)</f>
        <v/>
      </c>
    </row>
    <row r="258">
      <c r="A258" s="10" t="n"/>
      <c r="F258" s="5" t="n"/>
      <c r="G258" s="11" t="n"/>
      <c r="H258" s="5">
        <f>IF(F258="","",ROUND(F258*G258/100,2))</f>
        <v/>
      </c>
      <c r="I258" s="11" t="n"/>
      <c r="J258" s="5">
        <f>IF(F258="","",ROUND(F258*I258/100,2))</f>
        <v/>
      </c>
      <c r="K258" s="5">
        <f>IF(F258="","",F258+H258-J258)</f>
        <v/>
      </c>
    </row>
    <row r="259">
      <c r="A259" s="10" t="n"/>
      <c r="F259" s="5" t="n"/>
      <c r="G259" s="11" t="n"/>
      <c r="H259" s="5">
        <f>IF(F259="","",ROUND(F259*G259/100,2))</f>
        <v/>
      </c>
      <c r="I259" s="11" t="n"/>
      <c r="J259" s="5">
        <f>IF(F259="","",ROUND(F259*I259/100,2))</f>
        <v/>
      </c>
      <c r="K259" s="5">
        <f>IF(F259="","",F259+H259-J259)</f>
        <v/>
      </c>
    </row>
    <row r="260">
      <c r="A260" s="10" t="n"/>
      <c r="F260" s="5" t="n"/>
      <c r="G260" s="11" t="n"/>
      <c r="H260" s="5">
        <f>IF(F260="","",ROUND(F260*G260/100,2))</f>
        <v/>
      </c>
      <c r="I260" s="11" t="n"/>
      <c r="J260" s="5">
        <f>IF(F260="","",ROUND(F260*I260/100,2))</f>
        <v/>
      </c>
      <c r="K260" s="5">
        <f>IF(F260="","",F260+H260-J260)</f>
        <v/>
      </c>
    </row>
    <row r="261">
      <c r="A261" s="10" t="n"/>
      <c r="F261" s="5" t="n"/>
      <c r="G261" s="11" t="n"/>
      <c r="H261" s="5">
        <f>IF(F261="","",ROUND(F261*G261/100,2))</f>
        <v/>
      </c>
      <c r="I261" s="11" t="n"/>
      <c r="J261" s="5">
        <f>IF(F261="","",ROUND(F261*I261/100,2))</f>
        <v/>
      </c>
      <c r="K261" s="5">
        <f>IF(F261="","",F261+H261-J261)</f>
        <v/>
      </c>
    </row>
    <row r="262">
      <c r="A262" s="10" t="n"/>
      <c r="F262" s="5" t="n"/>
      <c r="G262" s="11" t="n"/>
      <c r="H262" s="5">
        <f>IF(F262="","",ROUND(F262*G262/100,2))</f>
        <v/>
      </c>
      <c r="I262" s="11" t="n"/>
      <c r="J262" s="5">
        <f>IF(F262="","",ROUND(F262*I262/100,2))</f>
        <v/>
      </c>
      <c r="K262" s="5">
        <f>IF(F262="","",F262+H262-J262)</f>
        <v/>
      </c>
    </row>
    <row r="263">
      <c r="A263" s="10" t="n"/>
      <c r="F263" s="5" t="n"/>
      <c r="G263" s="11" t="n"/>
      <c r="H263" s="5">
        <f>IF(F263="","",ROUND(F263*G263/100,2))</f>
        <v/>
      </c>
      <c r="I263" s="11" t="n"/>
      <c r="J263" s="5">
        <f>IF(F263="","",ROUND(F263*I263/100,2))</f>
        <v/>
      </c>
      <c r="K263" s="5">
        <f>IF(F263="","",F263+H263-J263)</f>
        <v/>
      </c>
    </row>
    <row r="264">
      <c r="A264" s="10" t="n"/>
      <c r="F264" s="5" t="n"/>
      <c r="G264" s="11" t="n"/>
      <c r="H264" s="5">
        <f>IF(F264="","",ROUND(F264*G264/100,2))</f>
        <v/>
      </c>
      <c r="I264" s="11" t="n"/>
      <c r="J264" s="5">
        <f>IF(F264="","",ROUND(F264*I264/100,2))</f>
        <v/>
      </c>
      <c r="K264" s="5">
        <f>IF(F264="","",F264+H264-J264)</f>
        <v/>
      </c>
    </row>
    <row r="265">
      <c r="A265" s="10" t="n"/>
      <c r="F265" s="5" t="n"/>
      <c r="G265" s="11" t="n"/>
      <c r="H265" s="5">
        <f>IF(F265="","",ROUND(F265*G265/100,2))</f>
        <v/>
      </c>
      <c r="I265" s="11" t="n"/>
      <c r="J265" s="5">
        <f>IF(F265="","",ROUND(F265*I265/100,2))</f>
        <v/>
      </c>
      <c r="K265" s="5">
        <f>IF(F265="","",F265+H265-J265)</f>
        <v/>
      </c>
    </row>
    <row r="266">
      <c r="A266" s="10" t="n"/>
      <c r="F266" s="5" t="n"/>
      <c r="G266" s="11" t="n"/>
      <c r="H266" s="5">
        <f>IF(F266="","",ROUND(F266*G266/100,2))</f>
        <v/>
      </c>
      <c r="I266" s="11" t="n"/>
      <c r="J266" s="5">
        <f>IF(F266="","",ROUND(F266*I266/100,2))</f>
        <v/>
      </c>
      <c r="K266" s="5">
        <f>IF(F266="","",F266+H266-J266)</f>
        <v/>
      </c>
    </row>
    <row r="267">
      <c r="A267" s="10" t="n"/>
      <c r="F267" s="5" t="n"/>
      <c r="G267" s="11" t="n"/>
      <c r="H267" s="5">
        <f>IF(F267="","",ROUND(F267*G267/100,2))</f>
        <v/>
      </c>
      <c r="I267" s="11" t="n"/>
      <c r="J267" s="5">
        <f>IF(F267="","",ROUND(F267*I267/100,2))</f>
        <v/>
      </c>
      <c r="K267" s="5">
        <f>IF(F267="","",F267+H267-J267)</f>
        <v/>
      </c>
    </row>
    <row r="268">
      <c r="A268" s="10" t="n"/>
      <c r="F268" s="5" t="n"/>
      <c r="G268" s="11" t="n"/>
      <c r="H268" s="5">
        <f>IF(F268="","",ROUND(F268*G268/100,2))</f>
        <v/>
      </c>
      <c r="I268" s="11" t="n"/>
      <c r="J268" s="5">
        <f>IF(F268="","",ROUND(F268*I268/100,2))</f>
        <v/>
      </c>
      <c r="K268" s="5">
        <f>IF(F268="","",F268+H268-J268)</f>
        <v/>
      </c>
    </row>
    <row r="269">
      <c r="A269" s="10" t="n"/>
      <c r="F269" s="5" t="n"/>
      <c r="G269" s="11" t="n"/>
      <c r="H269" s="5">
        <f>IF(F269="","",ROUND(F269*G269/100,2))</f>
        <v/>
      </c>
      <c r="I269" s="11" t="n"/>
      <c r="J269" s="5">
        <f>IF(F269="","",ROUND(F269*I269/100,2))</f>
        <v/>
      </c>
      <c r="K269" s="5">
        <f>IF(F269="","",F269+H269-J269)</f>
        <v/>
      </c>
    </row>
    <row r="270">
      <c r="A270" s="10" t="n"/>
      <c r="F270" s="5" t="n"/>
      <c r="G270" s="11" t="n"/>
      <c r="H270" s="5">
        <f>IF(F270="","",ROUND(F270*G270/100,2))</f>
        <v/>
      </c>
      <c r="I270" s="11" t="n"/>
      <c r="J270" s="5">
        <f>IF(F270="","",ROUND(F270*I270/100,2))</f>
        <v/>
      </c>
      <c r="K270" s="5">
        <f>IF(F270="","",F270+H270-J270)</f>
        <v/>
      </c>
    </row>
    <row r="271">
      <c r="A271" s="10" t="n"/>
      <c r="F271" s="5" t="n"/>
      <c r="G271" s="11" t="n"/>
      <c r="H271" s="5">
        <f>IF(F271="","",ROUND(F271*G271/100,2))</f>
        <v/>
      </c>
      <c r="I271" s="11" t="n"/>
      <c r="J271" s="5">
        <f>IF(F271="","",ROUND(F271*I271/100,2))</f>
        <v/>
      </c>
      <c r="K271" s="5">
        <f>IF(F271="","",F271+H271-J271)</f>
        <v/>
      </c>
    </row>
    <row r="272">
      <c r="A272" s="10" t="n"/>
      <c r="F272" s="5" t="n"/>
      <c r="G272" s="11" t="n"/>
      <c r="H272" s="5">
        <f>IF(F272="","",ROUND(F272*G272/100,2))</f>
        <v/>
      </c>
      <c r="I272" s="11" t="n"/>
      <c r="J272" s="5">
        <f>IF(F272="","",ROUND(F272*I272/100,2))</f>
        <v/>
      </c>
      <c r="K272" s="5">
        <f>IF(F272="","",F272+H272-J272)</f>
        <v/>
      </c>
    </row>
    <row r="273">
      <c r="A273" s="10" t="n"/>
      <c r="F273" s="5" t="n"/>
      <c r="G273" s="11" t="n"/>
      <c r="H273" s="5">
        <f>IF(F273="","",ROUND(F273*G273/100,2))</f>
        <v/>
      </c>
      <c r="I273" s="11" t="n"/>
      <c r="J273" s="5">
        <f>IF(F273="","",ROUND(F273*I273/100,2))</f>
        <v/>
      </c>
      <c r="K273" s="5">
        <f>IF(F273="","",F273+H273-J273)</f>
        <v/>
      </c>
    </row>
    <row r="274">
      <c r="A274" s="10" t="n"/>
      <c r="F274" s="5" t="n"/>
      <c r="G274" s="11" t="n"/>
      <c r="H274" s="5">
        <f>IF(F274="","",ROUND(F274*G274/100,2))</f>
        <v/>
      </c>
      <c r="I274" s="11" t="n"/>
      <c r="J274" s="5">
        <f>IF(F274="","",ROUND(F274*I274/100,2))</f>
        <v/>
      </c>
      <c r="K274" s="5">
        <f>IF(F274="","",F274+H274-J274)</f>
        <v/>
      </c>
    </row>
    <row r="275">
      <c r="A275" s="10" t="n"/>
      <c r="F275" s="5" t="n"/>
      <c r="G275" s="11" t="n"/>
      <c r="H275" s="5">
        <f>IF(F275="","",ROUND(F275*G275/100,2))</f>
        <v/>
      </c>
      <c r="I275" s="11" t="n"/>
      <c r="J275" s="5">
        <f>IF(F275="","",ROUND(F275*I275/100,2))</f>
        <v/>
      </c>
      <c r="K275" s="5">
        <f>IF(F275="","",F275+H275-J275)</f>
        <v/>
      </c>
    </row>
    <row r="276">
      <c r="A276" s="10" t="n"/>
      <c r="F276" s="5" t="n"/>
      <c r="G276" s="11" t="n"/>
      <c r="H276" s="5">
        <f>IF(F276="","",ROUND(F276*G276/100,2))</f>
        <v/>
      </c>
      <c r="I276" s="11" t="n"/>
      <c r="J276" s="5">
        <f>IF(F276="","",ROUND(F276*I276/100,2))</f>
        <v/>
      </c>
      <c r="K276" s="5">
        <f>IF(F276="","",F276+H276-J276)</f>
        <v/>
      </c>
    </row>
    <row r="277">
      <c r="A277" s="10" t="n"/>
      <c r="F277" s="5" t="n"/>
      <c r="G277" s="11" t="n"/>
      <c r="H277" s="5">
        <f>IF(F277="","",ROUND(F277*G277/100,2))</f>
        <v/>
      </c>
      <c r="I277" s="11" t="n"/>
      <c r="J277" s="5">
        <f>IF(F277="","",ROUND(F277*I277/100,2))</f>
        <v/>
      </c>
      <c r="K277" s="5">
        <f>IF(F277="","",F277+H277-J277)</f>
        <v/>
      </c>
    </row>
    <row r="278">
      <c r="A278" s="10" t="n"/>
      <c r="F278" s="5" t="n"/>
      <c r="G278" s="11" t="n"/>
      <c r="H278" s="5">
        <f>IF(F278="","",ROUND(F278*G278/100,2))</f>
        <v/>
      </c>
      <c r="I278" s="11" t="n"/>
      <c r="J278" s="5">
        <f>IF(F278="","",ROUND(F278*I278/100,2))</f>
        <v/>
      </c>
      <c r="K278" s="5">
        <f>IF(F278="","",F278+H278-J278)</f>
        <v/>
      </c>
    </row>
    <row r="279">
      <c r="A279" s="10" t="n"/>
      <c r="F279" s="5" t="n"/>
      <c r="G279" s="11" t="n"/>
      <c r="H279" s="5">
        <f>IF(F279="","",ROUND(F279*G279/100,2))</f>
        <v/>
      </c>
      <c r="I279" s="11" t="n"/>
      <c r="J279" s="5">
        <f>IF(F279="","",ROUND(F279*I279/100,2))</f>
        <v/>
      </c>
      <c r="K279" s="5">
        <f>IF(F279="","",F279+H279-J279)</f>
        <v/>
      </c>
    </row>
    <row r="280">
      <c r="A280" s="10" t="n"/>
      <c r="F280" s="5" t="n"/>
      <c r="G280" s="11" t="n"/>
      <c r="H280" s="5">
        <f>IF(F280="","",ROUND(F280*G280/100,2))</f>
        <v/>
      </c>
      <c r="I280" s="11" t="n"/>
      <c r="J280" s="5">
        <f>IF(F280="","",ROUND(F280*I280/100,2))</f>
        <v/>
      </c>
      <c r="K280" s="5">
        <f>IF(F280="","",F280+H280-J280)</f>
        <v/>
      </c>
    </row>
    <row r="281">
      <c r="A281" s="10" t="n"/>
      <c r="F281" s="5" t="n"/>
      <c r="G281" s="11" t="n"/>
      <c r="H281" s="5">
        <f>IF(F281="","",ROUND(F281*G281/100,2))</f>
        <v/>
      </c>
      <c r="I281" s="11" t="n"/>
      <c r="J281" s="5">
        <f>IF(F281="","",ROUND(F281*I281/100,2))</f>
        <v/>
      </c>
      <c r="K281" s="5">
        <f>IF(F281="","",F281+H281-J281)</f>
        <v/>
      </c>
    </row>
    <row r="282">
      <c r="A282" s="10" t="n"/>
      <c r="F282" s="5" t="n"/>
      <c r="G282" s="11" t="n"/>
      <c r="H282" s="5">
        <f>IF(F282="","",ROUND(F282*G282/100,2))</f>
        <v/>
      </c>
      <c r="I282" s="11" t="n"/>
      <c r="J282" s="5">
        <f>IF(F282="","",ROUND(F282*I282/100,2))</f>
        <v/>
      </c>
      <c r="K282" s="5">
        <f>IF(F282="","",F282+H282-J282)</f>
        <v/>
      </c>
    </row>
    <row r="283">
      <c r="A283" s="10" t="n"/>
      <c r="F283" s="5" t="n"/>
      <c r="G283" s="11" t="n"/>
      <c r="H283" s="5">
        <f>IF(F283="","",ROUND(F283*G283/100,2))</f>
        <v/>
      </c>
      <c r="I283" s="11" t="n"/>
      <c r="J283" s="5">
        <f>IF(F283="","",ROUND(F283*I283/100,2))</f>
        <v/>
      </c>
      <c r="K283" s="5">
        <f>IF(F283="","",F283+H283-J283)</f>
        <v/>
      </c>
    </row>
    <row r="284">
      <c r="A284" s="10" t="n"/>
      <c r="F284" s="5" t="n"/>
      <c r="G284" s="11" t="n"/>
      <c r="H284" s="5">
        <f>IF(F284="","",ROUND(F284*G284/100,2))</f>
        <v/>
      </c>
      <c r="I284" s="11" t="n"/>
      <c r="J284" s="5">
        <f>IF(F284="","",ROUND(F284*I284/100,2))</f>
        <v/>
      </c>
      <c r="K284" s="5">
        <f>IF(F284="","",F284+H284-J284)</f>
        <v/>
      </c>
    </row>
    <row r="285">
      <c r="A285" s="10" t="n"/>
      <c r="F285" s="5" t="n"/>
      <c r="G285" s="11" t="n"/>
      <c r="H285" s="5">
        <f>IF(F285="","",ROUND(F285*G285/100,2))</f>
        <v/>
      </c>
      <c r="I285" s="11" t="n"/>
      <c r="J285" s="5">
        <f>IF(F285="","",ROUND(F285*I285/100,2))</f>
        <v/>
      </c>
      <c r="K285" s="5">
        <f>IF(F285="","",F285+H285-J285)</f>
        <v/>
      </c>
    </row>
    <row r="286">
      <c r="A286" s="10" t="n"/>
      <c r="F286" s="5" t="n"/>
      <c r="G286" s="11" t="n"/>
      <c r="H286" s="5">
        <f>IF(F286="","",ROUND(F286*G286/100,2))</f>
        <v/>
      </c>
      <c r="I286" s="11" t="n"/>
      <c r="J286" s="5">
        <f>IF(F286="","",ROUND(F286*I286/100,2))</f>
        <v/>
      </c>
      <c r="K286" s="5">
        <f>IF(F286="","",F286+H286-J286)</f>
        <v/>
      </c>
    </row>
    <row r="287">
      <c r="A287" s="10" t="n"/>
      <c r="F287" s="5" t="n"/>
      <c r="G287" s="11" t="n"/>
      <c r="H287" s="5">
        <f>IF(F287="","",ROUND(F287*G287/100,2))</f>
        <v/>
      </c>
      <c r="I287" s="11" t="n"/>
      <c r="J287" s="5">
        <f>IF(F287="","",ROUND(F287*I287/100,2))</f>
        <v/>
      </c>
      <c r="K287" s="5">
        <f>IF(F287="","",F287+H287-J287)</f>
        <v/>
      </c>
    </row>
    <row r="288">
      <c r="A288" s="10" t="n"/>
      <c r="F288" s="5" t="n"/>
      <c r="G288" s="11" t="n"/>
      <c r="H288" s="5">
        <f>IF(F288="","",ROUND(F288*G288/100,2))</f>
        <v/>
      </c>
      <c r="I288" s="11" t="n"/>
      <c r="J288" s="5">
        <f>IF(F288="","",ROUND(F288*I288/100,2))</f>
        <v/>
      </c>
      <c r="K288" s="5">
        <f>IF(F288="","",F288+H288-J288)</f>
        <v/>
      </c>
    </row>
    <row r="289">
      <c r="A289" s="10" t="n"/>
      <c r="F289" s="5" t="n"/>
      <c r="G289" s="11" t="n"/>
      <c r="H289" s="5">
        <f>IF(F289="","",ROUND(F289*G289/100,2))</f>
        <v/>
      </c>
      <c r="I289" s="11" t="n"/>
      <c r="J289" s="5">
        <f>IF(F289="","",ROUND(F289*I289/100,2))</f>
        <v/>
      </c>
      <c r="K289" s="5">
        <f>IF(F289="","",F289+H289-J289)</f>
        <v/>
      </c>
    </row>
    <row r="290">
      <c r="A290" s="10" t="n"/>
      <c r="F290" s="5" t="n"/>
      <c r="G290" s="11" t="n"/>
      <c r="H290" s="5">
        <f>IF(F290="","",ROUND(F290*G290/100,2))</f>
        <v/>
      </c>
      <c r="I290" s="11" t="n"/>
      <c r="J290" s="5">
        <f>IF(F290="","",ROUND(F290*I290/100,2))</f>
        <v/>
      </c>
      <c r="K290" s="5">
        <f>IF(F290="","",F290+H290-J290)</f>
        <v/>
      </c>
    </row>
    <row r="291">
      <c r="A291" s="10" t="n"/>
      <c r="F291" s="5" t="n"/>
      <c r="G291" s="11" t="n"/>
      <c r="H291" s="5">
        <f>IF(F291="","",ROUND(F291*G291/100,2))</f>
        <v/>
      </c>
      <c r="I291" s="11" t="n"/>
      <c r="J291" s="5">
        <f>IF(F291="","",ROUND(F291*I291/100,2))</f>
        <v/>
      </c>
      <c r="K291" s="5">
        <f>IF(F291="","",F291+H291-J291)</f>
        <v/>
      </c>
    </row>
    <row r="292">
      <c r="A292" s="10" t="n"/>
      <c r="F292" s="5" t="n"/>
      <c r="G292" s="11" t="n"/>
      <c r="H292" s="5">
        <f>IF(F292="","",ROUND(F292*G292/100,2))</f>
        <v/>
      </c>
      <c r="I292" s="11" t="n"/>
      <c r="J292" s="5">
        <f>IF(F292="","",ROUND(F292*I292/100,2))</f>
        <v/>
      </c>
      <c r="K292" s="5">
        <f>IF(F292="","",F292+H292-J292)</f>
        <v/>
      </c>
    </row>
    <row r="293">
      <c r="A293" s="10" t="n"/>
      <c r="F293" s="5" t="n"/>
      <c r="G293" s="11" t="n"/>
      <c r="H293" s="5">
        <f>IF(F293="","",ROUND(F293*G293/100,2))</f>
        <v/>
      </c>
      <c r="I293" s="11" t="n"/>
      <c r="J293" s="5">
        <f>IF(F293="","",ROUND(F293*I293/100,2))</f>
        <v/>
      </c>
      <c r="K293" s="5">
        <f>IF(F293="","",F293+H293-J293)</f>
        <v/>
      </c>
    </row>
    <row r="294">
      <c r="A294" s="10" t="n"/>
      <c r="F294" s="5" t="n"/>
      <c r="G294" s="11" t="n"/>
      <c r="H294" s="5">
        <f>IF(F294="","",ROUND(F294*G294/100,2))</f>
        <v/>
      </c>
      <c r="I294" s="11" t="n"/>
      <c r="J294" s="5">
        <f>IF(F294="","",ROUND(F294*I294/100,2))</f>
        <v/>
      </c>
      <c r="K294" s="5">
        <f>IF(F294="","",F294+H294-J294)</f>
        <v/>
      </c>
    </row>
    <row r="295">
      <c r="A295" s="10" t="n"/>
      <c r="F295" s="5" t="n"/>
      <c r="G295" s="11" t="n"/>
      <c r="H295" s="5">
        <f>IF(F295="","",ROUND(F295*G295/100,2))</f>
        <v/>
      </c>
      <c r="I295" s="11" t="n"/>
      <c r="J295" s="5">
        <f>IF(F295="","",ROUND(F295*I295/100,2))</f>
        <v/>
      </c>
      <c r="K295" s="5">
        <f>IF(F295="","",F295+H295-J295)</f>
        <v/>
      </c>
    </row>
    <row r="296">
      <c r="A296" s="10" t="n"/>
      <c r="F296" s="5" t="n"/>
      <c r="G296" s="11" t="n"/>
      <c r="H296" s="5">
        <f>IF(F296="","",ROUND(F296*G296/100,2))</f>
        <v/>
      </c>
      <c r="I296" s="11" t="n"/>
      <c r="J296" s="5">
        <f>IF(F296="","",ROUND(F296*I296/100,2))</f>
        <v/>
      </c>
      <c r="K296" s="5">
        <f>IF(F296="","",F296+H296-J296)</f>
        <v/>
      </c>
    </row>
    <row r="297">
      <c r="A297" s="10" t="n"/>
      <c r="F297" s="5" t="n"/>
      <c r="G297" s="11" t="n"/>
      <c r="H297" s="5">
        <f>IF(F297="","",ROUND(F297*G297/100,2))</f>
        <v/>
      </c>
      <c r="I297" s="11" t="n"/>
      <c r="J297" s="5">
        <f>IF(F297="","",ROUND(F297*I297/100,2))</f>
        <v/>
      </c>
      <c r="K297" s="5">
        <f>IF(F297="","",F297+H297-J297)</f>
        <v/>
      </c>
    </row>
    <row r="298">
      <c r="A298" s="10" t="n"/>
      <c r="F298" s="5" t="n"/>
      <c r="G298" s="11" t="n"/>
      <c r="H298" s="5">
        <f>IF(F298="","",ROUND(F298*G298/100,2))</f>
        <v/>
      </c>
      <c r="I298" s="11" t="n"/>
      <c r="J298" s="5">
        <f>IF(F298="","",ROUND(F298*I298/100,2))</f>
        <v/>
      </c>
      <c r="K298" s="5">
        <f>IF(F298="","",F298+H298-J298)</f>
        <v/>
      </c>
    </row>
    <row r="299">
      <c r="A299" s="10" t="n"/>
      <c r="F299" s="5" t="n"/>
      <c r="G299" s="11" t="n"/>
      <c r="H299" s="5">
        <f>IF(F299="","",ROUND(F299*G299/100,2))</f>
        <v/>
      </c>
      <c r="I299" s="11" t="n"/>
      <c r="J299" s="5">
        <f>IF(F299="","",ROUND(F299*I299/100,2))</f>
        <v/>
      </c>
      <c r="K299" s="5">
        <f>IF(F299="","",F299+H299-J299)</f>
        <v/>
      </c>
    </row>
    <row r="300">
      <c r="A300" s="10" t="n"/>
      <c r="F300" s="5" t="n"/>
      <c r="G300" s="11" t="n"/>
      <c r="H300" s="5">
        <f>IF(F300="","",ROUND(F300*G300/100,2))</f>
        <v/>
      </c>
      <c r="I300" s="11" t="n"/>
      <c r="J300" s="5">
        <f>IF(F300="","",ROUND(F300*I300/100,2))</f>
        <v/>
      </c>
      <c r="K300" s="5">
        <f>IF(F300="","",F300+H300-J300)</f>
        <v/>
      </c>
    </row>
    <row r="301">
      <c r="A301" s="10" t="n"/>
      <c r="F301" s="5" t="n"/>
      <c r="G301" s="11" t="n"/>
      <c r="H301" s="5">
        <f>IF(F301="","",ROUND(F301*G301/100,2))</f>
        <v/>
      </c>
      <c r="I301" s="11" t="n"/>
      <c r="J301" s="5">
        <f>IF(F301="","",ROUND(F301*I301/100,2))</f>
        <v/>
      </c>
      <c r="K301" s="5">
        <f>IF(F301="","",F301+H301-J301)</f>
        <v/>
      </c>
    </row>
  </sheetData>
  <conditionalFormatting sqref="A2:L301">
    <cfRule type="expression" priority="1" dxfId="0">
      <formula>AND($F2&lt;&gt;"",$L2="No")</formula>
    </cfRule>
  </conditionalFormatting>
  <dataValidations count="3">
    <dataValidation sqref="G2:G301" showDropDown="0" showInputMessage="0" showErrorMessage="0" allowBlank="1" errorTitle="IVA %" error="Elige un valor de la lista (IVA %)." type="list">
      <formula1>"21,10,4,0"</formula1>
    </dataValidation>
    <dataValidation sqref="I2:I301" showDropDown="0" showInputMessage="0" showErrorMessage="0" allowBlank="1" errorTitle="IRPF %" error="Elige un valor de la lista (IRPF %)." type="list">
      <formula1>"15,7,0"</formula1>
    </dataValidation>
    <dataValidation sqref="L2:L301" showDropDown="0" showInputMessage="0" showErrorMessage="0" allowBlank="1" errorTitle="¿Cobrada?" error="Elige un valor de la lista (¿Cobrada?).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8" customWidth="1" min="3" max="3"/>
    <col width="18" customWidth="1" min="4" max="4"/>
    <col width="13" customWidth="1" min="5" max="5"/>
    <col width="8" customWidth="1" min="6" max="6"/>
    <col width="12" customWidth="1" min="7" max="7"/>
    <col width="12" customWidth="1" min="8" max="8"/>
    <col width="11" customWidth="1" min="9" max="9"/>
    <col width="15" customWidth="1" min="10" max="10"/>
    <col width="14" customWidth="1" min="11" max="11"/>
  </cols>
  <sheetData>
    <row r="1" ht="32" customHeight="1">
      <c r="A1" s="9" t="inlineStr">
        <is>
          <t>Fecha</t>
        </is>
      </c>
      <c r="B1" s="9" t="inlineStr">
        <is>
          <t>Proveedor</t>
        </is>
      </c>
      <c r="C1" s="9" t="inlineStr">
        <is>
          <t>Concepto</t>
        </is>
      </c>
      <c r="D1" s="9" t="inlineStr">
        <is>
          <t>Categoría</t>
        </is>
      </c>
      <c r="E1" s="9" t="inlineStr">
        <is>
          <t>Total ticket</t>
        </is>
      </c>
      <c r="F1" s="9" t="inlineStr">
        <is>
          <t>IVA %</t>
        </is>
      </c>
      <c r="G1" s="9" t="inlineStr">
        <is>
          <t>Base</t>
        </is>
      </c>
      <c r="H1" s="9" t="inlineStr">
        <is>
          <t>Cuota IVA</t>
        </is>
      </c>
      <c r="I1" s="9" t="inlineStr">
        <is>
          <t>% deducible</t>
        </is>
      </c>
      <c r="J1" s="9" t="inlineStr">
        <is>
          <t>Gasto deducible</t>
        </is>
      </c>
      <c r="K1" s="9" t="inlineStr">
        <is>
          <t>IVA deducible</t>
        </is>
      </c>
    </row>
    <row r="2">
      <c r="A2" s="10" t="n">
        <v>46053</v>
      </c>
      <c r="B2" t="inlineStr">
        <is>
          <t>Seguridad Social</t>
        </is>
      </c>
      <c r="C2" t="inlineStr">
        <is>
          <t>Cuota de autónomos enero</t>
        </is>
      </c>
      <c r="D2" t="inlineStr">
        <is>
          <t>Cuota autónomos</t>
        </is>
      </c>
      <c r="E2" s="5" t="n">
        <v>205.88</v>
      </c>
      <c r="F2" s="11" t="n">
        <v>0</v>
      </c>
      <c r="G2" s="5">
        <f>IF(E2="","",ROUND(E2/(1+F2/100),2))</f>
        <v/>
      </c>
      <c r="H2" s="5">
        <f>IF(E2="","",E2-G2)</f>
        <v/>
      </c>
      <c r="I2" s="11" t="n">
        <v>100</v>
      </c>
      <c r="J2" s="5">
        <f>IF(E2="","",ROUND(G2*I2/100,2))</f>
        <v/>
      </c>
      <c r="K2" s="5">
        <f>IF(E2="","",ROUND(H2*I2/100,2))</f>
        <v/>
      </c>
    </row>
    <row r="3">
      <c r="A3" s="10" t="n">
        <v>46063</v>
      </c>
      <c r="B3" t="inlineStr">
        <is>
          <t>Ejemplo: tienda</t>
        </is>
      </c>
      <c r="C3" t="inlineStr">
        <is>
          <t>Material de oficina</t>
        </is>
      </c>
      <c r="D3" t="inlineStr">
        <is>
          <t>Material</t>
        </is>
      </c>
      <c r="E3" s="5" t="n">
        <v>60.5</v>
      </c>
      <c r="F3" s="11" t="n">
        <v>21</v>
      </c>
      <c r="G3" s="5">
        <f>IF(E3="","",ROUND(E3/(1+F3/100),2))</f>
        <v/>
      </c>
      <c r="H3" s="5">
        <f>IF(E3="","",E3-G3)</f>
        <v/>
      </c>
      <c r="I3" s="11" t="n">
        <v>100</v>
      </c>
      <c r="J3" s="5">
        <f>IF(E3="","",ROUND(G3*I3/100,2))</f>
        <v/>
      </c>
      <c r="K3" s="5">
        <f>IF(E3="","",ROUND(H3*I3/100,2))</f>
        <v/>
      </c>
    </row>
    <row r="4">
      <c r="A4" s="10" t="n"/>
      <c r="E4" s="5" t="n"/>
      <c r="F4" s="11" t="n"/>
      <c r="G4" s="5">
        <f>IF(E4="","",ROUND(E4/(1+F4/100),2))</f>
        <v/>
      </c>
      <c r="H4" s="5">
        <f>IF(E4="","",E4-G4)</f>
        <v/>
      </c>
      <c r="I4" s="11" t="n"/>
      <c r="J4" s="5">
        <f>IF(E4="","",ROUND(G4*I4/100,2))</f>
        <v/>
      </c>
      <c r="K4" s="5">
        <f>IF(E4="","",ROUND(H4*I4/100,2))</f>
        <v/>
      </c>
    </row>
    <row r="5">
      <c r="A5" s="10" t="n"/>
      <c r="E5" s="5" t="n"/>
      <c r="F5" s="11" t="n"/>
      <c r="G5" s="5">
        <f>IF(E5="","",ROUND(E5/(1+F5/100),2))</f>
        <v/>
      </c>
      <c r="H5" s="5">
        <f>IF(E5="","",E5-G5)</f>
        <v/>
      </c>
      <c r="I5" s="11" t="n"/>
      <c r="J5" s="5">
        <f>IF(E5="","",ROUND(G5*I5/100,2))</f>
        <v/>
      </c>
      <c r="K5" s="5">
        <f>IF(E5="","",ROUND(H5*I5/100,2))</f>
        <v/>
      </c>
    </row>
    <row r="6">
      <c r="A6" s="10" t="n"/>
      <c r="E6" s="5" t="n"/>
      <c r="F6" s="11" t="n"/>
      <c r="G6" s="5">
        <f>IF(E6="","",ROUND(E6/(1+F6/100),2))</f>
        <v/>
      </c>
      <c r="H6" s="5">
        <f>IF(E6="","",E6-G6)</f>
        <v/>
      </c>
      <c r="I6" s="11" t="n"/>
      <c r="J6" s="5">
        <f>IF(E6="","",ROUND(G6*I6/100,2))</f>
        <v/>
      </c>
      <c r="K6" s="5">
        <f>IF(E6="","",ROUND(H6*I6/100,2))</f>
        <v/>
      </c>
    </row>
    <row r="7">
      <c r="A7" s="10" t="n"/>
      <c r="E7" s="5" t="n"/>
      <c r="F7" s="11" t="n"/>
      <c r="G7" s="5">
        <f>IF(E7="","",ROUND(E7/(1+F7/100),2))</f>
        <v/>
      </c>
      <c r="H7" s="5">
        <f>IF(E7="","",E7-G7)</f>
        <v/>
      </c>
      <c r="I7" s="11" t="n"/>
      <c r="J7" s="5">
        <f>IF(E7="","",ROUND(G7*I7/100,2))</f>
        <v/>
      </c>
      <c r="K7" s="5">
        <f>IF(E7="","",ROUND(H7*I7/100,2))</f>
        <v/>
      </c>
    </row>
    <row r="8">
      <c r="A8" s="10" t="n"/>
      <c r="E8" s="5" t="n"/>
      <c r="F8" s="11" t="n"/>
      <c r="G8" s="5">
        <f>IF(E8="","",ROUND(E8/(1+F8/100),2))</f>
        <v/>
      </c>
      <c r="H8" s="5">
        <f>IF(E8="","",E8-G8)</f>
        <v/>
      </c>
      <c r="I8" s="11" t="n"/>
      <c r="J8" s="5">
        <f>IF(E8="","",ROUND(G8*I8/100,2))</f>
        <v/>
      </c>
      <c r="K8" s="5">
        <f>IF(E8="","",ROUND(H8*I8/100,2))</f>
        <v/>
      </c>
    </row>
    <row r="9">
      <c r="A9" s="10" t="n"/>
      <c r="E9" s="5" t="n"/>
      <c r="F9" s="11" t="n"/>
      <c r="G9" s="5">
        <f>IF(E9="","",ROUND(E9/(1+F9/100),2))</f>
        <v/>
      </c>
      <c r="H9" s="5">
        <f>IF(E9="","",E9-G9)</f>
        <v/>
      </c>
      <c r="I9" s="11" t="n"/>
      <c r="J9" s="5">
        <f>IF(E9="","",ROUND(G9*I9/100,2))</f>
        <v/>
      </c>
      <c r="K9" s="5">
        <f>IF(E9="","",ROUND(H9*I9/100,2))</f>
        <v/>
      </c>
    </row>
    <row r="10">
      <c r="A10" s="10" t="n"/>
      <c r="E10" s="5" t="n"/>
      <c r="F10" s="11" t="n"/>
      <c r="G10" s="5">
        <f>IF(E10="","",ROUND(E10/(1+F10/100),2))</f>
        <v/>
      </c>
      <c r="H10" s="5">
        <f>IF(E10="","",E10-G10)</f>
        <v/>
      </c>
      <c r="I10" s="11" t="n"/>
      <c r="J10" s="5">
        <f>IF(E10="","",ROUND(G10*I10/100,2))</f>
        <v/>
      </c>
      <c r="K10" s="5">
        <f>IF(E10="","",ROUND(H10*I10/100,2))</f>
        <v/>
      </c>
    </row>
    <row r="11">
      <c r="A11" s="10" t="n"/>
      <c r="E11" s="5" t="n"/>
      <c r="F11" s="11" t="n"/>
      <c r="G11" s="5">
        <f>IF(E11="","",ROUND(E11/(1+F11/100),2))</f>
        <v/>
      </c>
      <c r="H11" s="5">
        <f>IF(E11="","",E11-G11)</f>
        <v/>
      </c>
      <c r="I11" s="11" t="n"/>
      <c r="J11" s="5">
        <f>IF(E11="","",ROUND(G11*I11/100,2))</f>
        <v/>
      </c>
      <c r="K11" s="5">
        <f>IF(E11="","",ROUND(H11*I11/100,2))</f>
        <v/>
      </c>
    </row>
    <row r="12">
      <c r="A12" s="10" t="n"/>
      <c r="E12" s="5" t="n"/>
      <c r="F12" s="11" t="n"/>
      <c r="G12" s="5">
        <f>IF(E12="","",ROUND(E12/(1+F12/100),2))</f>
        <v/>
      </c>
      <c r="H12" s="5">
        <f>IF(E12="","",E12-G12)</f>
        <v/>
      </c>
      <c r="I12" s="11" t="n"/>
      <c r="J12" s="5">
        <f>IF(E12="","",ROUND(G12*I12/100,2))</f>
        <v/>
      </c>
      <c r="K12" s="5">
        <f>IF(E12="","",ROUND(H12*I12/100,2))</f>
        <v/>
      </c>
    </row>
    <row r="13">
      <c r="A13" s="10" t="n"/>
      <c r="E13" s="5" t="n"/>
      <c r="F13" s="11" t="n"/>
      <c r="G13" s="5">
        <f>IF(E13="","",ROUND(E13/(1+F13/100),2))</f>
        <v/>
      </c>
      <c r="H13" s="5">
        <f>IF(E13="","",E13-G13)</f>
        <v/>
      </c>
      <c r="I13" s="11" t="n"/>
      <c r="J13" s="5">
        <f>IF(E13="","",ROUND(G13*I13/100,2))</f>
        <v/>
      </c>
      <c r="K13" s="5">
        <f>IF(E13="","",ROUND(H13*I13/100,2))</f>
        <v/>
      </c>
    </row>
    <row r="14">
      <c r="A14" s="10" t="n"/>
      <c r="E14" s="5" t="n"/>
      <c r="F14" s="11" t="n"/>
      <c r="G14" s="5">
        <f>IF(E14="","",ROUND(E14/(1+F14/100),2))</f>
        <v/>
      </c>
      <c r="H14" s="5">
        <f>IF(E14="","",E14-G14)</f>
        <v/>
      </c>
      <c r="I14" s="11" t="n"/>
      <c r="J14" s="5">
        <f>IF(E14="","",ROUND(G14*I14/100,2))</f>
        <v/>
      </c>
      <c r="K14" s="5">
        <f>IF(E14="","",ROUND(H14*I14/100,2))</f>
        <v/>
      </c>
    </row>
    <row r="15">
      <c r="A15" s="10" t="n"/>
      <c r="E15" s="5" t="n"/>
      <c r="F15" s="11" t="n"/>
      <c r="G15" s="5">
        <f>IF(E15="","",ROUND(E15/(1+F15/100),2))</f>
        <v/>
      </c>
      <c r="H15" s="5">
        <f>IF(E15="","",E15-G15)</f>
        <v/>
      </c>
      <c r="I15" s="11" t="n"/>
      <c r="J15" s="5">
        <f>IF(E15="","",ROUND(G15*I15/100,2))</f>
        <v/>
      </c>
      <c r="K15" s="5">
        <f>IF(E15="","",ROUND(H15*I15/100,2))</f>
        <v/>
      </c>
    </row>
    <row r="16">
      <c r="A16" s="10" t="n"/>
      <c r="E16" s="5" t="n"/>
      <c r="F16" s="11" t="n"/>
      <c r="G16" s="5">
        <f>IF(E16="","",ROUND(E16/(1+F16/100),2))</f>
        <v/>
      </c>
      <c r="H16" s="5">
        <f>IF(E16="","",E16-G16)</f>
        <v/>
      </c>
      <c r="I16" s="11" t="n"/>
      <c r="J16" s="5">
        <f>IF(E16="","",ROUND(G16*I16/100,2))</f>
        <v/>
      </c>
      <c r="K16" s="5">
        <f>IF(E16="","",ROUND(H16*I16/100,2))</f>
        <v/>
      </c>
    </row>
    <row r="17">
      <c r="A17" s="10" t="n"/>
      <c r="E17" s="5" t="n"/>
      <c r="F17" s="11" t="n"/>
      <c r="G17" s="5">
        <f>IF(E17="","",ROUND(E17/(1+F17/100),2))</f>
        <v/>
      </c>
      <c r="H17" s="5">
        <f>IF(E17="","",E17-G17)</f>
        <v/>
      </c>
      <c r="I17" s="11" t="n"/>
      <c r="J17" s="5">
        <f>IF(E17="","",ROUND(G17*I17/100,2))</f>
        <v/>
      </c>
      <c r="K17" s="5">
        <f>IF(E17="","",ROUND(H17*I17/100,2))</f>
        <v/>
      </c>
    </row>
    <row r="18">
      <c r="A18" s="10" t="n"/>
      <c r="E18" s="5" t="n"/>
      <c r="F18" s="11" t="n"/>
      <c r="G18" s="5">
        <f>IF(E18="","",ROUND(E18/(1+F18/100),2))</f>
        <v/>
      </c>
      <c r="H18" s="5">
        <f>IF(E18="","",E18-G18)</f>
        <v/>
      </c>
      <c r="I18" s="11" t="n"/>
      <c r="J18" s="5">
        <f>IF(E18="","",ROUND(G18*I18/100,2))</f>
        <v/>
      </c>
      <c r="K18" s="5">
        <f>IF(E18="","",ROUND(H18*I18/100,2))</f>
        <v/>
      </c>
    </row>
    <row r="19">
      <c r="A19" s="10" t="n"/>
      <c r="E19" s="5" t="n"/>
      <c r="F19" s="11" t="n"/>
      <c r="G19" s="5">
        <f>IF(E19="","",ROUND(E19/(1+F19/100),2))</f>
        <v/>
      </c>
      <c r="H19" s="5">
        <f>IF(E19="","",E19-G19)</f>
        <v/>
      </c>
      <c r="I19" s="11" t="n"/>
      <c r="J19" s="5">
        <f>IF(E19="","",ROUND(G19*I19/100,2))</f>
        <v/>
      </c>
      <c r="K19" s="5">
        <f>IF(E19="","",ROUND(H19*I19/100,2))</f>
        <v/>
      </c>
    </row>
    <row r="20">
      <c r="A20" s="10" t="n"/>
      <c r="E20" s="5" t="n"/>
      <c r="F20" s="11" t="n"/>
      <c r="G20" s="5">
        <f>IF(E20="","",ROUND(E20/(1+F20/100),2))</f>
        <v/>
      </c>
      <c r="H20" s="5">
        <f>IF(E20="","",E20-G20)</f>
        <v/>
      </c>
      <c r="I20" s="11" t="n"/>
      <c r="J20" s="5">
        <f>IF(E20="","",ROUND(G20*I20/100,2))</f>
        <v/>
      </c>
      <c r="K20" s="5">
        <f>IF(E20="","",ROUND(H20*I20/100,2))</f>
        <v/>
      </c>
    </row>
    <row r="21">
      <c r="A21" s="10" t="n"/>
      <c r="E21" s="5" t="n"/>
      <c r="F21" s="11" t="n"/>
      <c r="G21" s="5">
        <f>IF(E21="","",ROUND(E21/(1+F21/100),2))</f>
        <v/>
      </c>
      <c r="H21" s="5">
        <f>IF(E21="","",E21-G21)</f>
        <v/>
      </c>
      <c r="I21" s="11" t="n"/>
      <c r="J21" s="5">
        <f>IF(E21="","",ROUND(G21*I21/100,2))</f>
        <v/>
      </c>
      <c r="K21" s="5">
        <f>IF(E21="","",ROUND(H21*I21/100,2))</f>
        <v/>
      </c>
    </row>
    <row r="22">
      <c r="A22" s="10" t="n"/>
      <c r="E22" s="5" t="n"/>
      <c r="F22" s="11" t="n"/>
      <c r="G22" s="5">
        <f>IF(E22="","",ROUND(E22/(1+F22/100),2))</f>
        <v/>
      </c>
      <c r="H22" s="5">
        <f>IF(E22="","",E22-G22)</f>
        <v/>
      </c>
      <c r="I22" s="11" t="n"/>
      <c r="J22" s="5">
        <f>IF(E22="","",ROUND(G22*I22/100,2))</f>
        <v/>
      </c>
      <c r="K22" s="5">
        <f>IF(E22="","",ROUND(H22*I22/100,2))</f>
        <v/>
      </c>
    </row>
    <row r="23">
      <c r="A23" s="10" t="n"/>
      <c r="E23" s="5" t="n"/>
      <c r="F23" s="11" t="n"/>
      <c r="G23" s="5">
        <f>IF(E23="","",ROUND(E23/(1+F23/100),2))</f>
        <v/>
      </c>
      <c r="H23" s="5">
        <f>IF(E23="","",E23-G23)</f>
        <v/>
      </c>
      <c r="I23" s="11" t="n"/>
      <c r="J23" s="5">
        <f>IF(E23="","",ROUND(G23*I23/100,2))</f>
        <v/>
      </c>
      <c r="K23" s="5">
        <f>IF(E23="","",ROUND(H23*I23/100,2))</f>
        <v/>
      </c>
    </row>
    <row r="24">
      <c r="A24" s="10" t="n"/>
      <c r="E24" s="5" t="n"/>
      <c r="F24" s="11" t="n"/>
      <c r="G24" s="5">
        <f>IF(E24="","",ROUND(E24/(1+F24/100),2))</f>
        <v/>
      </c>
      <c r="H24" s="5">
        <f>IF(E24="","",E24-G24)</f>
        <v/>
      </c>
      <c r="I24" s="11" t="n"/>
      <c r="J24" s="5">
        <f>IF(E24="","",ROUND(G24*I24/100,2))</f>
        <v/>
      </c>
      <c r="K24" s="5">
        <f>IF(E24="","",ROUND(H24*I24/100,2))</f>
        <v/>
      </c>
    </row>
    <row r="25">
      <c r="A25" s="10" t="n"/>
      <c r="E25" s="5" t="n"/>
      <c r="F25" s="11" t="n"/>
      <c r="G25" s="5">
        <f>IF(E25="","",ROUND(E25/(1+F25/100),2))</f>
        <v/>
      </c>
      <c r="H25" s="5">
        <f>IF(E25="","",E25-G25)</f>
        <v/>
      </c>
      <c r="I25" s="11" t="n"/>
      <c r="J25" s="5">
        <f>IF(E25="","",ROUND(G25*I25/100,2))</f>
        <v/>
      </c>
      <c r="K25" s="5">
        <f>IF(E25="","",ROUND(H25*I25/100,2))</f>
        <v/>
      </c>
    </row>
    <row r="26">
      <c r="A26" s="10" t="n"/>
      <c r="E26" s="5" t="n"/>
      <c r="F26" s="11" t="n"/>
      <c r="G26" s="5">
        <f>IF(E26="","",ROUND(E26/(1+F26/100),2))</f>
        <v/>
      </c>
      <c r="H26" s="5">
        <f>IF(E26="","",E26-G26)</f>
        <v/>
      </c>
      <c r="I26" s="11" t="n"/>
      <c r="J26" s="5">
        <f>IF(E26="","",ROUND(G26*I26/100,2))</f>
        <v/>
      </c>
      <c r="K26" s="5">
        <f>IF(E26="","",ROUND(H26*I26/100,2))</f>
        <v/>
      </c>
    </row>
    <row r="27">
      <c r="A27" s="10" t="n"/>
      <c r="E27" s="5" t="n"/>
      <c r="F27" s="11" t="n"/>
      <c r="G27" s="5">
        <f>IF(E27="","",ROUND(E27/(1+F27/100),2))</f>
        <v/>
      </c>
      <c r="H27" s="5">
        <f>IF(E27="","",E27-G27)</f>
        <v/>
      </c>
      <c r="I27" s="11" t="n"/>
      <c r="J27" s="5">
        <f>IF(E27="","",ROUND(G27*I27/100,2))</f>
        <v/>
      </c>
      <c r="K27" s="5">
        <f>IF(E27="","",ROUND(H27*I27/100,2))</f>
        <v/>
      </c>
    </row>
    <row r="28">
      <c r="A28" s="10" t="n"/>
      <c r="E28" s="5" t="n"/>
      <c r="F28" s="11" t="n"/>
      <c r="G28" s="5">
        <f>IF(E28="","",ROUND(E28/(1+F28/100),2))</f>
        <v/>
      </c>
      <c r="H28" s="5">
        <f>IF(E28="","",E28-G28)</f>
        <v/>
      </c>
      <c r="I28" s="11" t="n"/>
      <c r="J28" s="5">
        <f>IF(E28="","",ROUND(G28*I28/100,2))</f>
        <v/>
      </c>
      <c r="K28" s="5">
        <f>IF(E28="","",ROUND(H28*I28/100,2))</f>
        <v/>
      </c>
    </row>
    <row r="29">
      <c r="A29" s="10" t="n"/>
      <c r="E29" s="5" t="n"/>
      <c r="F29" s="11" t="n"/>
      <c r="G29" s="5">
        <f>IF(E29="","",ROUND(E29/(1+F29/100),2))</f>
        <v/>
      </c>
      <c r="H29" s="5">
        <f>IF(E29="","",E29-G29)</f>
        <v/>
      </c>
      <c r="I29" s="11" t="n"/>
      <c r="J29" s="5">
        <f>IF(E29="","",ROUND(G29*I29/100,2))</f>
        <v/>
      </c>
      <c r="K29" s="5">
        <f>IF(E29="","",ROUND(H29*I29/100,2))</f>
        <v/>
      </c>
    </row>
    <row r="30">
      <c r="A30" s="10" t="n"/>
      <c r="E30" s="5" t="n"/>
      <c r="F30" s="11" t="n"/>
      <c r="G30" s="5">
        <f>IF(E30="","",ROUND(E30/(1+F30/100),2))</f>
        <v/>
      </c>
      <c r="H30" s="5">
        <f>IF(E30="","",E30-G30)</f>
        <v/>
      </c>
      <c r="I30" s="11" t="n"/>
      <c r="J30" s="5">
        <f>IF(E30="","",ROUND(G30*I30/100,2))</f>
        <v/>
      </c>
      <c r="K30" s="5">
        <f>IF(E30="","",ROUND(H30*I30/100,2))</f>
        <v/>
      </c>
    </row>
    <row r="31">
      <c r="A31" s="10" t="n"/>
      <c r="E31" s="5" t="n"/>
      <c r="F31" s="11" t="n"/>
      <c r="G31" s="5">
        <f>IF(E31="","",ROUND(E31/(1+F31/100),2))</f>
        <v/>
      </c>
      <c r="H31" s="5">
        <f>IF(E31="","",E31-G31)</f>
        <v/>
      </c>
      <c r="I31" s="11" t="n"/>
      <c r="J31" s="5">
        <f>IF(E31="","",ROUND(G31*I31/100,2))</f>
        <v/>
      </c>
      <c r="K31" s="5">
        <f>IF(E31="","",ROUND(H31*I31/100,2))</f>
        <v/>
      </c>
    </row>
    <row r="32">
      <c r="A32" s="10" t="n"/>
      <c r="E32" s="5" t="n"/>
      <c r="F32" s="11" t="n"/>
      <c r="G32" s="5">
        <f>IF(E32="","",ROUND(E32/(1+F32/100),2))</f>
        <v/>
      </c>
      <c r="H32" s="5">
        <f>IF(E32="","",E32-G32)</f>
        <v/>
      </c>
      <c r="I32" s="11" t="n"/>
      <c r="J32" s="5">
        <f>IF(E32="","",ROUND(G32*I32/100,2))</f>
        <v/>
      </c>
      <c r="K32" s="5">
        <f>IF(E32="","",ROUND(H32*I32/100,2))</f>
        <v/>
      </c>
    </row>
    <row r="33">
      <c r="A33" s="10" t="n"/>
      <c r="E33" s="5" t="n"/>
      <c r="F33" s="11" t="n"/>
      <c r="G33" s="5">
        <f>IF(E33="","",ROUND(E33/(1+F33/100),2))</f>
        <v/>
      </c>
      <c r="H33" s="5">
        <f>IF(E33="","",E33-G33)</f>
        <v/>
      </c>
      <c r="I33" s="11" t="n"/>
      <c r="J33" s="5">
        <f>IF(E33="","",ROUND(G33*I33/100,2))</f>
        <v/>
      </c>
      <c r="K33" s="5">
        <f>IF(E33="","",ROUND(H33*I33/100,2))</f>
        <v/>
      </c>
    </row>
    <row r="34">
      <c r="A34" s="10" t="n"/>
      <c r="E34" s="5" t="n"/>
      <c r="F34" s="11" t="n"/>
      <c r="G34" s="5">
        <f>IF(E34="","",ROUND(E34/(1+F34/100),2))</f>
        <v/>
      </c>
      <c r="H34" s="5">
        <f>IF(E34="","",E34-G34)</f>
        <v/>
      </c>
      <c r="I34" s="11" t="n"/>
      <c r="J34" s="5">
        <f>IF(E34="","",ROUND(G34*I34/100,2))</f>
        <v/>
      </c>
      <c r="K34" s="5">
        <f>IF(E34="","",ROUND(H34*I34/100,2))</f>
        <v/>
      </c>
    </row>
    <row r="35">
      <c r="A35" s="10" t="n"/>
      <c r="E35" s="5" t="n"/>
      <c r="F35" s="11" t="n"/>
      <c r="G35" s="5">
        <f>IF(E35="","",ROUND(E35/(1+F35/100),2))</f>
        <v/>
      </c>
      <c r="H35" s="5">
        <f>IF(E35="","",E35-G35)</f>
        <v/>
      </c>
      <c r="I35" s="11" t="n"/>
      <c r="J35" s="5">
        <f>IF(E35="","",ROUND(G35*I35/100,2))</f>
        <v/>
      </c>
      <c r="K35" s="5">
        <f>IF(E35="","",ROUND(H35*I35/100,2))</f>
        <v/>
      </c>
    </row>
    <row r="36">
      <c r="A36" s="10" t="n"/>
      <c r="E36" s="5" t="n"/>
      <c r="F36" s="11" t="n"/>
      <c r="G36" s="5">
        <f>IF(E36="","",ROUND(E36/(1+F36/100),2))</f>
        <v/>
      </c>
      <c r="H36" s="5">
        <f>IF(E36="","",E36-G36)</f>
        <v/>
      </c>
      <c r="I36" s="11" t="n"/>
      <c r="J36" s="5">
        <f>IF(E36="","",ROUND(G36*I36/100,2))</f>
        <v/>
      </c>
      <c r="K36" s="5">
        <f>IF(E36="","",ROUND(H36*I36/100,2))</f>
        <v/>
      </c>
    </row>
    <row r="37">
      <c r="A37" s="10" t="n"/>
      <c r="E37" s="5" t="n"/>
      <c r="F37" s="11" t="n"/>
      <c r="G37" s="5">
        <f>IF(E37="","",ROUND(E37/(1+F37/100),2))</f>
        <v/>
      </c>
      <c r="H37" s="5">
        <f>IF(E37="","",E37-G37)</f>
        <v/>
      </c>
      <c r="I37" s="11" t="n"/>
      <c r="J37" s="5">
        <f>IF(E37="","",ROUND(G37*I37/100,2))</f>
        <v/>
      </c>
      <c r="K37" s="5">
        <f>IF(E37="","",ROUND(H37*I37/100,2))</f>
        <v/>
      </c>
    </row>
    <row r="38">
      <c r="A38" s="10" t="n"/>
      <c r="E38" s="5" t="n"/>
      <c r="F38" s="11" t="n"/>
      <c r="G38" s="5">
        <f>IF(E38="","",ROUND(E38/(1+F38/100),2))</f>
        <v/>
      </c>
      <c r="H38" s="5">
        <f>IF(E38="","",E38-G38)</f>
        <v/>
      </c>
      <c r="I38" s="11" t="n"/>
      <c r="J38" s="5">
        <f>IF(E38="","",ROUND(G38*I38/100,2))</f>
        <v/>
      </c>
      <c r="K38" s="5">
        <f>IF(E38="","",ROUND(H38*I38/100,2))</f>
        <v/>
      </c>
    </row>
    <row r="39">
      <c r="A39" s="10" t="n"/>
      <c r="E39" s="5" t="n"/>
      <c r="F39" s="11" t="n"/>
      <c r="G39" s="5">
        <f>IF(E39="","",ROUND(E39/(1+F39/100),2))</f>
        <v/>
      </c>
      <c r="H39" s="5">
        <f>IF(E39="","",E39-G39)</f>
        <v/>
      </c>
      <c r="I39" s="11" t="n"/>
      <c r="J39" s="5">
        <f>IF(E39="","",ROUND(G39*I39/100,2))</f>
        <v/>
      </c>
      <c r="K39" s="5">
        <f>IF(E39="","",ROUND(H39*I39/100,2))</f>
        <v/>
      </c>
    </row>
    <row r="40">
      <c r="A40" s="10" t="n"/>
      <c r="E40" s="5" t="n"/>
      <c r="F40" s="11" t="n"/>
      <c r="G40" s="5">
        <f>IF(E40="","",ROUND(E40/(1+F40/100),2))</f>
        <v/>
      </c>
      <c r="H40" s="5">
        <f>IF(E40="","",E40-G40)</f>
        <v/>
      </c>
      <c r="I40" s="11" t="n"/>
      <c r="J40" s="5">
        <f>IF(E40="","",ROUND(G40*I40/100,2))</f>
        <v/>
      </c>
      <c r="K40" s="5">
        <f>IF(E40="","",ROUND(H40*I40/100,2))</f>
        <v/>
      </c>
    </row>
    <row r="41">
      <c r="A41" s="10" t="n"/>
      <c r="E41" s="5" t="n"/>
      <c r="F41" s="11" t="n"/>
      <c r="G41" s="5">
        <f>IF(E41="","",ROUND(E41/(1+F41/100),2))</f>
        <v/>
      </c>
      <c r="H41" s="5">
        <f>IF(E41="","",E41-G41)</f>
        <v/>
      </c>
      <c r="I41" s="11" t="n"/>
      <c r="J41" s="5">
        <f>IF(E41="","",ROUND(G41*I41/100,2))</f>
        <v/>
      </c>
      <c r="K41" s="5">
        <f>IF(E41="","",ROUND(H41*I41/100,2))</f>
        <v/>
      </c>
    </row>
    <row r="42">
      <c r="A42" s="10" t="n"/>
      <c r="E42" s="5" t="n"/>
      <c r="F42" s="11" t="n"/>
      <c r="G42" s="5">
        <f>IF(E42="","",ROUND(E42/(1+F42/100),2))</f>
        <v/>
      </c>
      <c r="H42" s="5">
        <f>IF(E42="","",E42-G42)</f>
        <v/>
      </c>
      <c r="I42" s="11" t="n"/>
      <c r="J42" s="5">
        <f>IF(E42="","",ROUND(G42*I42/100,2))</f>
        <v/>
      </c>
      <c r="K42" s="5">
        <f>IF(E42="","",ROUND(H42*I42/100,2))</f>
        <v/>
      </c>
    </row>
    <row r="43">
      <c r="A43" s="10" t="n"/>
      <c r="E43" s="5" t="n"/>
      <c r="F43" s="11" t="n"/>
      <c r="G43" s="5">
        <f>IF(E43="","",ROUND(E43/(1+F43/100),2))</f>
        <v/>
      </c>
      <c r="H43" s="5">
        <f>IF(E43="","",E43-G43)</f>
        <v/>
      </c>
      <c r="I43" s="11" t="n"/>
      <c r="J43" s="5">
        <f>IF(E43="","",ROUND(G43*I43/100,2))</f>
        <v/>
      </c>
      <c r="K43" s="5">
        <f>IF(E43="","",ROUND(H43*I43/100,2))</f>
        <v/>
      </c>
    </row>
    <row r="44">
      <c r="A44" s="10" t="n"/>
      <c r="E44" s="5" t="n"/>
      <c r="F44" s="11" t="n"/>
      <c r="G44" s="5">
        <f>IF(E44="","",ROUND(E44/(1+F44/100),2))</f>
        <v/>
      </c>
      <c r="H44" s="5">
        <f>IF(E44="","",E44-G44)</f>
        <v/>
      </c>
      <c r="I44" s="11" t="n"/>
      <c r="J44" s="5">
        <f>IF(E44="","",ROUND(G44*I44/100,2))</f>
        <v/>
      </c>
      <c r="K44" s="5">
        <f>IF(E44="","",ROUND(H44*I44/100,2))</f>
        <v/>
      </c>
    </row>
    <row r="45">
      <c r="A45" s="10" t="n"/>
      <c r="E45" s="5" t="n"/>
      <c r="F45" s="11" t="n"/>
      <c r="G45" s="5">
        <f>IF(E45="","",ROUND(E45/(1+F45/100),2))</f>
        <v/>
      </c>
      <c r="H45" s="5">
        <f>IF(E45="","",E45-G45)</f>
        <v/>
      </c>
      <c r="I45" s="11" t="n"/>
      <c r="J45" s="5">
        <f>IF(E45="","",ROUND(G45*I45/100,2))</f>
        <v/>
      </c>
      <c r="K45" s="5">
        <f>IF(E45="","",ROUND(H45*I45/100,2))</f>
        <v/>
      </c>
    </row>
    <row r="46">
      <c r="A46" s="10" t="n"/>
      <c r="E46" s="5" t="n"/>
      <c r="F46" s="11" t="n"/>
      <c r="G46" s="5">
        <f>IF(E46="","",ROUND(E46/(1+F46/100),2))</f>
        <v/>
      </c>
      <c r="H46" s="5">
        <f>IF(E46="","",E46-G46)</f>
        <v/>
      </c>
      <c r="I46" s="11" t="n"/>
      <c r="J46" s="5">
        <f>IF(E46="","",ROUND(G46*I46/100,2))</f>
        <v/>
      </c>
      <c r="K46" s="5">
        <f>IF(E46="","",ROUND(H46*I46/100,2))</f>
        <v/>
      </c>
    </row>
    <row r="47">
      <c r="A47" s="10" t="n"/>
      <c r="E47" s="5" t="n"/>
      <c r="F47" s="11" t="n"/>
      <c r="G47" s="5">
        <f>IF(E47="","",ROUND(E47/(1+F47/100),2))</f>
        <v/>
      </c>
      <c r="H47" s="5">
        <f>IF(E47="","",E47-G47)</f>
        <v/>
      </c>
      <c r="I47" s="11" t="n"/>
      <c r="J47" s="5">
        <f>IF(E47="","",ROUND(G47*I47/100,2))</f>
        <v/>
      </c>
      <c r="K47" s="5">
        <f>IF(E47="","",ROUND(H47*I47/100,2))</f>
        <v/>
      </c>
    </row>
    <row r="48">
      <c r="A48" s="10" t="n"/>
      <c r="E48" s="5" t="n"/>
      <c r="F48" s="11" t="n"/>
      <c r="G48" s="5">
        <f>IF(E48="","",ROUND(E48/(1+F48/100),2))</f>
        <v/>
      </c>
      <c r="H48" s="5">
        <f>IF(E48="","",E48-G48)</f>
        <v/>
      </c>
      <c r="I48" s="11" t="n"/>
      <c r="J48" s="5">
        <f>IF(E48="","",ROUND(G48*I48/100,2))</f>
        <v/>
      </c>
      <c r="K48" s="5">
        <f>IF(E48="","",ROUND(H48*I48/100,2))</f>
        <v/>
      </c>
    </row>
    <row r="49">
      <c r="A49" s="10" t="n"/>
      <c r="E49" s="5" t="n"/>
      <c r="F49" s="11" t="n"/>
      <c r="G49" s="5">
        <f>IF(E49="","",ROUND(E49/(1+F49/100),2))</f>
        <v/>
      </c>
      <c r="H49" s="5">
        <f>IF(E49="","",E49-G49)</f>
        <v/>
      </c>
      <c r="I49" s="11" t="n"/>
      <c r="J49" s="5">
        <f>IF(E49="","",ROUND(G49*I49/100,2))</f>
        <v/>
      </c>
      <c r="K49" s="5">
        <f>IF(E49="","",ROUND(H49*I49/100,2))</f>
        <v/>
      </c>
    </row>
    <row r="50">
      <c r="A50" s="10" t="n"/>
      <c r="E50" s="5" t="n"/>
      <c r="F50" s="11" t="n"/>
      <c r="G50" s="5">
        <f>IF(E50="","",ROUND(E50/(1+F50/100),2))</f>
        <v/>
      </c>
      <c r="H50" s="5">
        <f>IF(E50="","",E50-G50)</f>
        <v/>
      </c>
      <c r="I50" s="11" t="n"/>
      <c r="J50" s="5">
        <f>IF(E50="","",ROUND(G50*I50/100,2))</f>
        <v/>
      </c>
      <c r="K50" s="5">
        <f>IF(E50="","",ROUND(H50*I50/100,2))</f>
        <v/>
      </c>
    </row>
    <row r="51">
      <c r="A51" s="10" t="n"/>
      <c r="E51" s="5" t="n"/>
      <c r="F51" s="11" t="n"/>
      <c r="G51" s="5">
        <f>IF(E51="","",ROUND(E51/(1+F51/100),2))</f>
        <v/>
      </c>
      <c r="H51" s="5">
        <f>IF(E51="","",E51-G51)</f>
        <v/>
      </c>
      <c r="I51" s="11" t="n"/>
      <c r="J51" s="5">
        <f>IF(E51="","",ROUND(G51*I51/100,2))</f>
        <v/>
      </c>
      <c r="K51" s="5">
        <f>IF(E51="","",ROUND(H51*I51/100,2))</f>
        <v/>
      </c>
    </row>
    <row r="52">
      <c r="A52" s="10" t="n"/>
      <c r="E52" s="5" t="n"/>
      <c r="F52" s="11" t="n"/>
      <c r="G52" s="5">
        <f>IF(E52="","",ROUND(E52/(1+F52/100),2))</f>
        <v/>
      </c>
      <c r="H52" s="5">
        <f>IF(E52="","",E52-G52)</f>
        <v/>
      </c>
      <c r="I52" s="11" t="n"/>
      <c r="J52" s="5">
        <f>IF(E52="","",ROUND(G52*I52/100,2))</f>
        <v/>
      </c>
      <c r="K52" s="5">
        <f>IF(E52="","",ROUND(H52*I52/100,2))</f>
        <v/>
      </c>
    </row>
    <row r="53">
      <c r="A53" s="10" t="n"/>
      <c r="E53" s="5" t="n"/>
      <c r="F53" s="11" t="n"/>
      <c r="G53" s="5">
        <f>IF(E53="","",ROUND(E53/(1+F53/100),2))</f>
        <v/>
      </c>
      <c r="H53" s="5">
        <f>IF(E53="","",E53-G53)</f>
        <v/>
      </c>
      <c r="I53" s="11" t="n"/>
      <c r="J53" s="5">
        <f>IF(E53="","",ROUND(G53*I53/100,2))</f>
        <v/>
      </c>
      <c r="K53" s="5">
        <f>IF(E53="","",ROUND(H53*I53/100,2))</f>
        <v/>
      </c>
    </row>
    <row r="54">
      <c r="A54" s="10" t="n"/>
      <c r="E54" s="5" t="n"/>
      <c r="F54" s="11" t="n"/>
      <c r="G54" s="5">
        <f>IF(E54="","",ROUND(E54/(1+F54/100),2))</f>
        <v/>
      </c>
      <c r="H54" s="5">
        <f>IF(E54="","",E54-G54)</f>
        <v/>
      </c>
      <c r="I54" s="11" t="n"/>
      <c r="J54" s="5">
        <f>IF(E54="","",ROUND(G54*I54/100,2))</f>
        <v/>
      </c>
      <c r="K54" s="5">
        <f>IF(E54="","",ROUND(H54*I54/100,2))</f>
        <v/>
      </c>
    </row>
    <row r="55">
      <c r="A55" s="10" t="n"/>
      <c r="E55" s="5" t="n"/>
      <c r="F55" s="11" t="n"/>
      <c r="G55" s="5">
        <f>IF(E55="","",ROUND(E55/(1+F55/100),2))</f>
        <v/>
      </c>
      <c r="H55" s="5">
        <f>IF(E55="","",E55-G55)</f>
        <v/>
      </c>
      <c r="I55" s="11" t="n"/>
      <c r="J55" s="5">
        <f>IF(E55="","",ROUND(G55*I55/100,2))</f>
        <v/>
      </c>
      <c r="K55" s="5">
        <f>IF(E55="","",ROUND(H55*I55/100,2))</f>
        <v/>
      </c>
    </row>
    <row r="56">
      <c r="A56" s="10" t="n"/>
      <c r="E56" s="5" t="n"/>
      <c r="F56" s="11" t="n"/>
      <c r="G56" s="5">
        <f>IF(E56="","",ROUND(E56/(1+F56/100),2))</f>
        <v/>
      </c>
      <c r="H56" s="5">
        <f>IF(E56="","",E56-G56)</f>
        <v/>
      </c>
      <c r="I56" s="11" t="n"/>
      <c r="J56" s="5">
        <f>IF(E56="","",ROUND(G56*I56/100,2))</f>
        <v/>
      </c>
      <c r="K56" s="5">
        <f>IF(E56="","",ROUND(H56*I56/100,2))</f>
        <v/>
      </c>
    </row>
    <row r="57">
      <c r="A57" s="10" t="n"/>
      <c r="E57" s="5" t="n"/>
      <c r="F57" s="11" t="n"/>
      <c r="G57" s="5">
        <f>IF(E57="","",ROUND(E57/(1+F57/100),2))</f>
        <v/>
      </c>
      <c r="H57" s="5">
        <f>IF(E57="","",E57-G57)</f>
        <v/>
      </c>
      <c r="I57" s="11" t="n"/>
      <c r="J57" s="5">
        <f>IF(E57="","",ROUND(G57*I57/100,2))</f>
        <v/>
      </c>
      <c r="K57" s="5">
        <f>IF(E57="","",ROUND(H57*I57/100,2))</f>
        <v/>
      </c>
    </row>
    <row r="58">
      <c r="A58" s="10" t="n"/>
      <c r="E58" s="5" t="n"/>
      <c r="F58" s="11" t="n"/>
      <c r="G58" s="5">
        <f>IF(E58="","",ROUND(E58/(1+F58/100),2))</f>
        <v/>
      </c>
      <c r="H58" s="5">
        <f>IF(E58="","",E58-G58)</f>
        <v/>
      </c>
      <c r="I58" s="11" t="n"/>
      <c r="J58" s="5">
        <f>IF(E58="","",ROUND(G58*I58/100,2))</f>
        <v/>
      </c>
      <c r="K58" s="5">
        <f>IF(E58="","",ROUND(H58*I58/100,2))</f>
        <v/>
      </c>
    </row>
    <row r="59">
      <c r="A59" s="10" t="n"/>
      <c r="E59" s="5" t="n"/>
      <c r="F59" s="11" t="n"/>
      <c r="G59" s="5">
        <f>IF(E59="","",ROUND(E59/(1+F59/100),2))</f>
        <v/>
      </c>
      <c r="H59" s="5">
        <f>IF(E59="","",E59-G59)</f>
        <v/>
      </c>
      <c r="I59" s="11" t="n"/>
      <c r="J59" s="5">
        <f>IF(E59="","",ROUND(G59*I59/100,2))</f>
        <v/>
      </c>
      <c r="K59" s="5">
        <f>IF(E59="","",ROUND(H59*I59/100,2))</f>
        <v/>
      </c>
    </row>
    <row r="60">
      <c r="A60" s="10" t="n"/>
      <c r="E60" s="5" t="n"/>
      <c r="F60" s="11" t="n"/>
      <c r="G60" s="5">
        <f>IF(E60="","",ROUND(E60/(1+F60/100),2))</f>
        <v/>
      </c>
      <c r="H60" s="5">
        <f>IF(E60="","",E60-G60)</f>
        <v/>
      </c>
      <c r="I60" s="11" t="n"/>
      <c r="J60" s="5">
        <f>IF(E60="","",ROUND(G60*I60/100,2))</f>
        <v/>
      </c>
      <c r="K60" s="5">
        <f>IF(E60="","",ROUND(H60*I60/100,2))</f>
        <v/>
      </c>
    </row>
    <row r="61">
      <c r="A61" s="10" t="n"/>
      <c r="E61" s="5" t="n"/>
      <c r="F61" s="11" t="n"/>
      <c r="G61" s="5">
        <f>IF(E61="","",ROUND(E61/(1+F61/100),2))</f>
        <v/>
      </c>
      <c r="H61" s="5">
        <f>IF(E61="","",E61-G61)</f>
        <v/>
      </c>
      <c r="I61" s="11" t="n"/>
      <c r="J61" s="5">
        <f>IF(E61="","",ROUND(G61*I61/100,2))</f>
        <v/>
      </c>
      <c r="K61" s="5">
        <f>IF(E61="","",ROUND(H61*I61/100,2))</f>
        <v/>
      </c>
    </row>
    <row r="62">
      <c r="A62" s="10" t="n"/>
      <c r="E62" s="5" t="n"/>
      <c r="F62" s="11" t="n"/>
      <c r="G62" s="5">
        <f>IF(E62="","",ROUND(E62/(1+F62/100),2))</f>
        <v/>
      </c>
      <c r="H62" s="5">
        <f>IF(E62="","",E62-G62)</f>
        <v/>
      </c>
      <c r="I62" s="11" t="n"/>
      <c r="J62" s="5">
        <f>IF(E62="","",ROUND(G62*I62/100,2))</f>
        <v/>
      </c>
      <c r="K62" s="5">
        <f>IF(E62="","",ROUND(H62*I62/100,2))</f>
        <v/>
      </c>
    </row>
    <row r="63">
      <c r="A63" s="10" t="n"/>
      <c r="E63" s="5" t="n"/>
      <c r="F63" s="11" t="n"/>
      <c r="G63" s="5">
        <f>IF(E63="","",ROUND(E63/(1+F63/100),2))</f>
        <v/>
      </c>
      <c r="H63" s="5">
        <f>IF(E63="","",E63-G63)</f>
        <v/>
      </c>
      <c r="I63" s="11" t="n"/>
      <c r="J63" s="5">
        <f>IF(E63="","",ROUND(G63*I63/100,2))</f>
        <v/>
      </c>
      <c r="K63" s="5">
        <f>IF(E63="","",ROUND(H63*I63/100,2))</f>
        <v/>
      </c>
    </row>
    <row r="64">
      <c r="A64" s="10" t="n"/>
      <c r="E64" s="5" t="n"/>
      <c r="F64" s="11" t="n"/>
      <c r="G64" s="5">
        <f>IF(E64="","",ROUND(E64/(1+F64/100),2))</f>
        <v/>
      </c>
      <c r="H64" s="5">
        <f>IF(E64="","",E64-G64)</f>
        <v/>
      </c>
      <c r="I64" s="11" t="n"/>
      <c r="J64" s="5">
        <f>IF(E64="","",ROUND(G64*I64/100,2))</f>
        <v/>
      </c>
      <c r="K64" s="5">
        <f>IF(E64="","",ROUND(H64*I64/100,2))</f>
        <v/>
      </c>
    </row>
    <row r="65">
      <c r="A65" s="10" t="n"/>
      <c r="E65" s="5" t="n"/>
      <c r="F65" s="11" t="n"/>
      <c r="G65" s="5">
        <f>IF(E65="","",ROUND(E65/(1+F65/100),2))</f>
        <v/>
      </c>
      <c r="H65" s="5">
        <f>IF(E65="","",E65-G65)</f>
        <v/>
      </c>
      <c r="I65" s="11" t="n"/>
      <c r="J65" s="5">
        <f>IF(E65="","",ROUND(G65*I65/100,2))</f>
        <v/>
      </c>
      <c r="K65" s="5">
        <f>IF(E65="","",ROUND(H65*I65/100,2))</f>
        <v/>
      </c>
    </row>
    <row r="66">
      <c r="A66" s="10" t="n"/>
      <c r="E66" s="5" t="n"/>
      <c r="F66" s="11" t="n"/>
      <c r="G66" s="5">
        <f>IF(E66="","",ROUND(E66/(1+F66/100),2))</f>
        <v/>
      </c>
      <c r="H66" s="5">
        <f>IF(E66="","",E66-G66)</f>
        <v/>
      </c>
      <c r="I66" s="11" t="n"/>
      <c r="J66" s="5">
        <f>IF(E66="","",ROUND(G66*I66/100,2))</f>
        <v/>
      </c>
      <c r="K66" s="5">
        <f>IF(E66="","",ROUND(H66*I66/100,2))</f>
        <v/>
      </c>
    </row>
    <row r="67">
      <c r="A67" s="10" t="n"/>
      <c r="E67" s="5" t="n"/>
      <c r="F67" s="11" t="n"/>
      <c r="G67" s="5">
        <f>IF(E67="","",ROUND(E67/(1+F67/100),2))</f>
        <v/>
      </c>
      <c r="H67" s="5">
        <f>IF(E67="","",E67-G67)</f>
        <v/>
      </c>
      <c r="I67" s="11" t="n"/>
      <c r="J67" s="5">
        <f>IF(E67="","",ROUND(G67*I67/100,2))</f>
        <v/>
      </c>
      <c r="K67" s="5">
        <f>IF(E67="","",ROUND(H67*I67/100,2))</f>
        <v/>
      </c>
    </row>
    <row r="68">
      <c r="A68" s="10" t="n"/>
      <c r="E68" s="5" t="n"/>
      <c r="F68" s="11" t="n"/>
      <c r="G68" s="5">
        <f>IF(E68="","",ROUND(E68/(1+F68/100),2))</f>
        <v/>
      </c>
      <c r="H68" s="5">
        <f>IF(E68="","",E68-G68)</f>
        <v/>
      </c>
      <c r="I68" s="11" t="n"/>
      <c r="J68" s="5">
        <f>IF(E68="","",ROUND(G68*I68/100,2))</f>
        <v/>
      </c>
      <c r="K68" s="5">
        <f>IF(E68="","",ROUND(H68*I68/100,2))</f>
        <v/>
      </c>
    </row>
    <row r="69">
      <c r="A69" s="10" t="n"/>
      <c r="E69" s="5" t="n"/>
      <c r="F69" s="11" t="n"/>
      <c r="G69" s="5">
        <f>IF(E69="","",ROUND(E69/(1+F69/100),2))</f>
        <v/>
      </c>
      <c r="H69" s="5">
        <f>IF(E69="","",E69-G69)</f>
        <v/>
      </c>
      <c r="I69" s="11" t="n"/>
      <c r="J69" s="5">
        <f>IF(E69="","",ROUND(G69*I69/100,2))</f>
        <v/>
      </c>
      <c r="K69" s="5">
        <f>IF(E69="","",ROUND(H69*I69/100,2))</f>
        <v/>
      </c>
    </row>
    <row r="70">
      <c r="A70" s="10" t="n"/>
      <c r="E70" s="5" t="n"/>
      <c r="F70" s="11" t="n"/>
      <c r="G70" s="5">
        <f>IF(E70="","",ROUND(E70/(1+F70/100),2))</f>
        <v/>
      </c>
      <c r="H70" s="5">
        <f>IF(E70="","",E70-G70)</f>
        <v/>
      </c>
      <c r="I70" s="11" t="n"/>
      <c r="J70" s="5">
        <f>IF(E70="","",ROUND(G70*I70/100,2))</f>
        <v/>
      </c>
      <c r="K70" s="5">
        <f>IF(E70="","",ROUND(H70*I70/100,2))</f>
        <v/>
      </c>
    </row>
    <row r="71">
      <c r="A71" s="10" t="n"/>
      <c r="E71" s="5" t="n"/>
      <c r="F71" s="11" t="n"/>
      <c r="G71" s="5">
        <f>IF(E71="","",ROUND(E71/(1+F71/100),2))</f>
        <v/>
      </c>
      <c r="H71" s="5">
        <f>IF(E71="","",E71-G71)</f>
        <v/>
      </c>
      <c r="I71" s="11" t="n"/>
      <c r="J71" s="5">
        <f>IF(E71="","",ROUND(G71*I71/100,2))</f>
        <v/>
      </c>
      <c r="K71" s="5">
        <f>IF(E71="","",ROUND(H71*I71/100,2))</f>
        <v/>
      </c>
    </row>
    <row r="72">
      <c r="A72" s="10" t="n"/>
      <c r="E72" s="5" t="n"/>
      <c r="F72" s="11" t="n"/>
      <c r="G72" s="5">
        <f>IF(E72="","",ROUND(E72/(1+F72/100),2))</f>
        <v/>
      </c>
      <c r="H72" s="5">
        <f>IF(E72="","",E72-G72)</f>
        <v/>
      </c>
      <c r="I72" s="11" t="n"/>
      <c r="J72" s="5">
        <f>IF(E72="","",ROUND(G72*I72/100,2))</f>
        <v/>
      </c>
      <c r="K72" s="5">
        <f>IF(E72="","",ROUND(H72*I72/100,2))</f>
        <v/>
      </c>
    </row>
    <row r="73">
      <c r="A73" s="10" t="n"/>
      <c r="E73" s="5" t="n"/>
      <c r="F73" s="11" t="n"/>
      <c r="G73" s="5">
        <f>IF(E73="","",ROUND(E73/(1+F73/100),2))</f>
        <v/>
      </c>
      <c r="H73" s="5">
        <f>IF(E73="","",E73-G73)</f>
        <v/>
      </c>
      <c r="I73" s="11" t="n"/>
      <c r="J73" s="5">
        <f>IF(E73="","",ROUND(G73*I73/100,2))</f>
        <v/>
      </c>
      <c r="K73" s="5">
        <f>IF(E73="","",ROUND(H73*I73/100,2))</f>
        <v/>
      </c>
    </row>
    <row r="74">
      <c r="A74" s="10" t="n"/>
      <c r="E74" s="5" t="n"/>
      <c r="F74" s="11" t="n"/>
      <c r="G74" s="5">
        <f>IF(E74="","",ROUND(E74/(1+F74/100),2))</f>
        <v/>
      </c>
      <c r="H74" s="5">
        <f>IF(E74="","",E74-G74)</f>
        <v/>
      </c>
      <c r="I74" s="11" t="n"/>
      <c r="J74" s="5">
        <f>IF(E74="","",ROUND(G74*I74/100,2))</f>
        <v/>
      </c>
      <c r="K74" s="5">
        <f>IF(E74="","",ROUND(H74*I74/100,2))</f>
        <v/>
      </c>
    </row>
    <row r="75">
      <c r="A75" s="10" t="n"/>
      <c r="E75" s="5" t="n"/>
      <c r="F75" s="11" t="n"/>
      <c r="G75" s="5">
        <f>IF(E75="","",ROUND(E75/(1+F75/100),2))</f>
        <v/>
      </c>
      <c r="H75" s="5">
        <f>IF(E75="","",E75-G75)</f>
        <v/>
      </c>
      <c r="I75" s="11" t="n"/>
      <c r="J75" s="5">
        <f>IF(E75="","",ROUND(G75*I75/100,2))</f>
        <v/>
      </c>
      <c r="K75" s="5">
        <f>IF(E75="","",ROUND(H75*I75/100,2))</f>
        <v/>
      </c>
    </row>
    <row r="76">
      <c r="A76" s="10" t="n"/>
      <c r="E76" s="5" t="n"/>
      <c r="F76" s="11" t="n"/>
      <c r="G76" s="5">
        <f>IF(E76="","",ROUND(E76/(1+F76/100),2))</f>
        <v/>
      </c>
      <c r="H76" s="5">
        <f>IF(E76="","",E76-G76)</f>
        <v/>
      </c>
      <c r="I76" s="11" t="n"/>
      <c r="J76" s="5">
        <f>IF(E76="","",ROUND(G76*I76/100,2))</f>
        <v/>
      </c>
      <c r="K76" s="5">
        <f>IF(E76="","",ROUND(H76*I76/100,2))</f>
        <v/>
      </c>
    </row>
    <row r="77">
      <c r="A77" s="10" t="n"/>
      <c r="E77" s="5" t="n"/>
      <c r="F77" s="11" t="n"/>
      <c r="G77" s="5">
        <f>IF(E77="","",ROUND(E77/(1+F77/100),2))</f>
        <v/>
      </c>
      <c r="H77" s="5">
        <f>IF(E77="","",E77-G77)</f>
        <v/>
      </c>
      <c r="I77" s="11" t="n"/>
      <c r="J77" s="5">
        <f>IF(E77="","",ROUND(G77*I77/100,2))</f>
        <v/>
      </c>
      <c r="K77" s="5">
        <f>IF(E77="","",ROUND(H77*I77/100,2))</f>
        <v/>
      </c>
    </row>
    <row r="78">
      <c r="A78" s="10" t="n"/>
      <c r="E78" s="5" t="n"/>
      <c r="F78" s="11" t="n"/>
      <c r="G78" s="5">
        <f>IF(E78="","",ROUND(E78/(1+F78/100),2))</f>
        <v/>
      </c>
      <c r="H78" s="5">
        <f>IF(E78="","",E78-G78)</f>
        <v/>
      </c>
      <c r="I78" s="11" t="n"/>
      <c r="J78" s="5">
        <f>IF(E78="","",ROUND(G78*I78/100,2))</f>
        <v/>
      </c>
      <c r="K78" s="5">
        <f>IF(E78="","",ROUND(H78*I78/100,2))</f>
        <v/>
      </c>
    </row>
    <row r="79">
      <c r="A79" s="10" t="n"/>
      <c r="E79" s="5" t="n"/>
      <c r="F79" s="11" t="n"/>
      <c r="G79" s="5">
        <f>IF(E79="","",ROUND(E79/(1+F79/100),2))</f>
        <v/>
      </c>
      <c r="H79" s="5">
        <f>IF(E79="","",E79-G79)</f>
        <v/>
      </c>
      <c r="I79" s="11" t="n"/>
      <c r="J79" s="5">
        <f>IF(E79="","",ROUND(G79*I79/100,2))</f>
        <v/>
      </c>
      <c r="K79" s="5">
        <f>IF(E79="","",ROUND(H79*I79/100,2))</f>
        <v/>
      </c>
    </row>
    <row r="80">
      <c r="A80" s="10" t="n"/>
      <c r="E80" s="5" t="n"/>
      <c r="F80" s="11" t="n"/>
      <c r="G80" s="5">
        <f>IF(E80="","",ROUND(E80/(1+F80/100),2))</f>
        <v/>
      </c>
      <c r="H80" s="5">
        <f>IF(E80="","",E80-G80)</f>
        <v/>
      </c>
      <c r="I80" s="11" t="n"/>
      <c r="J80" s="5">
        <f>IF(E80="","",ROUND(G80*I80/100,2))</f>
        <v/>
      </c>
      <c r="K80" s="5">
        <f>IF(E80="","",ROUND(H80*I80/100,2))</f>
        <v/>
      </c>
    </row>
    <row r="81">
      <c r="A81" s="10" t="n"/>
      <c r="E81" s="5" t="n"/>
      <c r="F81" s="11" t="n"/>
      <c r="G81" s="5">
        <f>IF(E81="","",ROUND(E81/(1+F81/100),2))</f>
        <v/>
      </c>
      <c r="H81" s="5">
        <f>IF(E81="","",E81-G81)</f>
        <v/>
      </c>
      <c r="I81" s="11" t="n"/>
      <c r="J81" s="5">
        <f>IF(E81="","",ROUND(G81*I81/100,2))</f>
        <v/>
      </c>
      <c r="K81" s="5">
        <f>IF(E81="","",ROUND(H81*I81/100,2))</f>
        <v/>
      </c>
    </row>
    <row r="82">
      <c r="A82" s="10" t="n"/>
      <c r="E82" s="5" t="n"/>
      <c r="F82" s="11" t="n"/>
      <c r="G82" s="5">
        <f>IF(E82="","",ROUND(E82/(1+F82/100),2))</f>
        <v/>
      </c>
      <c r="H82" s="5">
        <f>IF(E82="","",E82-G82)</f>
        <v/>
      </c>
      <c r="I82" s="11" t="n"/>
      <c r="J82" s="5">
        <f>IF(E82="","",ROUND(G82*I82/100,2))</f>
        <v/>
      </c>
      <c r="K82" s="5">
        <f>IF(E82="","",ROUND(H82*I82/100,2))</f>
        <v/>
      </c>
    </row>
    <row r="83">
      <c r="A83" s="10" t="n"/>
      <c r="E83" s="5" t="n"/>
      <c r="F83" s="11" t="n"/>
      <c r="G83" s="5">
        <f>IF(E83="","",ROUND(E83/(1+F83/100),2))</f>
        <v/>
      </c>
      <c r="H83" s="5">
        <f>IF(E83="","",E83-G83)</f>
        <v/>
      </c>
      <c r="I83" s="11" t="n"/>
      <c r="J83" s="5">
        <f>IF(E83="","",ROUND(G83*I83/100,2))</f>
        <v/>
      </c>
      <c r="K83" s="5">
        <f>IF(E83="","",ROUND(H83*I83/100,2))</f>
        <v/>
      </c>
    </row>
    <row r="84">
      <c r="A84" s="10" t="n"/>
      <c r="E84" s="5" t="n"/>
      <c r="F84" s="11" t="n"/>
      <c r="G84" s="5">
        <f>IF(E84="","",ROUND(E84/(1+F84/100),2))</f>
        <v/>
      </c>
      <c r="H84" s="5">
        <f>IF(E84="","",E84-G84)</f>
        <v/>
      </c>
      <c r="I84" s="11" t="n"/>
      <c r="J84" s="5">
        <f>IF(E84="","",ROUND(G84*I84/100,2))</f>
        <v/>
      </c>
      <c r="K84" s="5">
        <f>IF(E84="","",ROUND(H84*I84/100,2))</f>
        <v/>
      </c>
    </row>
    <row r="85">
      <c r="A85" s="10" t="n"/>
      <c r="E85" s="5" t="n"/>
      <c r="F85" s="11" t="n"/>
      <c r="G85" s="5">
        <f>IF(E85="","",ROUND(E85/(1+F85/100),2))</f>
        <v/>
      </c>
      <c r="H85" s="5">
        <f>IF(E85="","",E85-G85)</f>
        <v/>
      </c>
      <c r="I85" s="11" t="n"/>
      <c r="J85" s="5">
        <f>IF(E85="","",ROUND(G85*I85/100,2))</f>
        <v/>
      </c>
      <c r="K85" s="5">
        <f>IF(E85="","",ROUND(H85*I85/100,2))</f>
        <v/>
      </c>
    </row>
    <row r="86">
      <c r="A86" s="10" t="n"/>
      <c r="E86" s="5" t="n"/>
      <c r="F86" s="11" t="n"/>
      <c r="G86" s="5">
        <f>IF(E86="","",ROUND(E86/(1+F86/100),2))</f>
        <v/>
      </c>
      <c r="H86" s="5">
        <f>IF(E86="","",E86-G86)</f>
        <v/>
      </c>
      <c r="I86" s="11" t="n"/>
      <c r="J86" s="5">
        <f>IF(E86="","",ROUND(G86*I86/100,2))</f>
        <v/>
      </c>
      <c r="K86" s="5">
        <f>IF(E86="","",ROUND(H86*I86/100,2))</f>
        <v/>
      </c>
    </row>
    <row r="87">
      <c r="A87" s="10" t="n"/>
      <c r="E87" s="5" t="n"/>
      <c r="F87" s="11" t="n"/>
      <c r="G87" s="5">
        <f>IF(E87="","",ROUND(E87/(1+F87/100),2))</f>
        <v/>
      </c>
      <c r="H87" s="5">
        <f>IF(E87="","",E87-G87)</f>
        <v/>
      </c>
      <c r="I87" s="11" t="n"/>
      <c r="J87" s="5">
        <f>IF(E87="","",ROUND(G87*I87/100,2))</f>
        <v/>
      </c>
      <c r="K87" s="5">
        <f>IF(E87="","",ROUND(H87*I87/100,2))</f>
        <v/>
      </c>
    </row>
    <row r="88">
      <c r="A88" s="10" t="n"/>
      <c r="E88" s="5" t="n"/>
      <c r="F88" s="11" t="n"/>
      <c r="G88" s="5">
        <f>IF(E88="","",ROUND(E88/(1+F88/100),2))</f>
        <v/>
      </c>
      <c r="H88" s="5">
        <f>IF(E88="","",E88-G88)</f>
        <v/>
      </c>
      <c r="I88" s="11" t="n"/>
      <c r="J88" s="5">
        <f>IF(E88="","",ROUND(G88*I88/100,2))</f>
        <v/>
      </c>
      <c r="K88" s="5">
        <f>IF(E88="","",ROUND(H88*I88/100,2))</f>
        <v/>
      </c>
    </row>
    <row r="89">
      <c r="A89" s="10" t="n"/>
      <c r="E89" s="5" t="n"/>
      <c r="F89" s="11" t="n"/>
      <c r="G89" s="5">
        <f>IF(E89="","",ROUND(E89/(1+F89/100),2))</f>
        <v/>
      </c>
      <c r="H89" s="5">
        <f>IF(E89="","",E89-G89)</f>
        <v/>
      </c>
      <c r="I89" s="11" t="n"/>
      <c r="J89" s="5">
        <f>IF(E89="","",ROUND(G89*I89/100,2))</f>
        <v/>
      </c>
      <c r="K89" s="5">
        <f>IF(E89="","",ROUND(H89*I89/100,2))</f>
        <v/>
      </c>
    </row>
    <row r="90">
      <c r="A90" s="10" t="n"/>
      <c r="E90" s="5" t="n"/>
      <c r="F90" s="11" t="n"/>
      <c r="G90" s="5">
        <f>IF(E90="","",ROUND(E90/(1+F90/100),2))</f>
        <v/>
      </c>
      <c r="H90" s="5">
        <f>IF(E90="","",E90-G90)</f>
        <v/>
      </c>
      <c r="I90" s="11" t="n"/>
      <c r="J90" s="5">
        <f>IF(E90="","",ROUND(G90*I90/100,2))</f>
        <v/>
      </c>
      <c r="K90" s="5">
        <f>IF(E90="","",ROUND(H90*I90/100,2))</f>
        <v/>
      </c>
    </row>
    <row r="91">
      <c r="A91" s="10" t="n"/>
      <c r="E91" s="5" t="n"/>
      <c r="F91" s="11" t="n"/>
      <c r="G91" s="5">
        <f>IF(E91="","",ROUND(E91/(1+F91/100),2))</f>
        <v/>
      </c>
      <c r="H91" s="5">
        <f>IF(E91="","",E91-G91)</f>
        <v/>
      </c>
      <c r="I91" s="11" t="n"/>
      <c r="J91" s="5">
        <f>IF(E91="","",ROUND(G91*I91/100,2))</f>
        <v/>
      </c>
      <c r="K91" s="5">
        <f>IF(E91="","",ROUND(H91*I91/100,2))</f>
        <v/>
      </c>
    </row>
    <row r="92">
      <c r="A92" s="10" t="n"/>
      <c r="E92" s="5" t="n"/>
      <c r="F92" s="11" t="n"/>
      <c r="G92" s="5">
        <f>IF(E92="","",ROUND(E92/(1+F92/100),2))</f>
        <v/>
      </c>
      <c r="H92" s="5">
        <f>IF(E92="","",E92-G92)</f>
        <v/>
      </c>
      <c r="I92" s="11" t="n"/>
      <c r="J92" s="5">
        <f>IF(E92="","",ROUND(G92*I92/100,2))</f>
        <v/>
      </c>
      <c r="K92" s="5">
        <f>IF(E92="","",ROUND(H92*I92/100,2))</f>
        <v/>
      </c>
    </row>
    <row r="93">
      <c r="A93" s="10" t="n"/>
      <c r="E93" s="5" t="n"/>
      <c r="F93" s="11" t="n"/>
      <c r="G93" s="5">
        <f>IF(E93="","",ROUND(E93/(1+F93/100),2))</f>
        <v/>
      </c>
      <c r="H93" s="5">
        <f>IF(E93="","",E93-G93)</f>
        <v/>
      </c>
      <c r="I93" s="11" t="n"/>
      <c r="J93" s="5">
        <f>IF(E93="","",ROUND(G93*I93/100,2))</f>
        <v/>
      </c>
      <c r="K93" s="5">
        <f>IF(E93="","",ROUND(H93*I93/100,2))</f>
        <v/>
      </c>
    </row>
    <row r="94">
      <c r="A94" s="10" t="n"/>
      <c r="E94" s="5" t="n"/>
      <c r="F94" s="11" t="n"/>
      <c r="G94" s="5">
        <f>IF(E94="","",ROUND(E94/(1+F94/100),2))</f>
        <v/>
      </c>
      <c r="H94" s="5">
        <f>IF(E94="","",E94-G94)</f>
        <v/>
      </c>
      <c r="I94" s="11" t="n"/>
      <c r="J94" s="5">
        <f>IF(E94="","",ROUND(G94*I94/100,2))</f>
        <v/>
      </c>
      <c r="K94" s="5">
        <f>IF(E94="","",ROUND(H94*I94/100,2))</f>
        <v/>
      </c>
    </row>
    <row r="95">
      <c r="A95" s="10" t="n"/>
      <c r="E95" s="5" t="n"/>
      <c r="F95" s="11" t="n"/>
      <c r="G95" s="5">
        <f>IF(E95="","",ROUND(E95/(1+F95/100),2))</f>
        <v/>
      </c>
      <c r="H95" s="5">
        <f>IF(E95="","",E95-G95)</f>
        <v/>
      </c>
      <c r="I95" s="11" t="n"/>
      <c r="J95" s="5">
        <f>IF(E95="","",ROUND(G95*I95/100,2))</f>
        <v/>
      </c>
      <c r="K95" s="5">
        <f>IF(E95="","",ROUND(H95*I95/100,2))</f>
        <v/>
      </c>
    </row>
    <row r="96">
      <c r="A96" s="10" t="n"/>
      <c r="E96" s="5" t="n"/>
      <c r="F96" s="11" t="n"/>
      <c r="G96" s="5">
        <f>IF(E96="","",ROUND(E96/(1+F96/100),2))</f>
        <v/>
      </c>
      <c r="H96" s="5">
        <f>IF(E96="","",E96-G96)</f>
        <v/>
      </c>
      <c r="I96" s="11" t="n"/>
      <c r="J96" s="5">
        <f>IF(E96="","",ROUND(G96*I96/100,2))</f>
        <v/>
      </c>
      <c r="K96" s="5">
        <f>IF(E96="","",ROUND(H96*I96/100,2))</f>
        <v/>
      </c>
    </row>
    <row r="97">
      <c r="A97" s="10" t="n"/>
      <c r="E97" s="5" t="n"/>
      <c r="F97" s="11" t="n"/>
      <c r="G97" s="5">
        <f>IF(E97="","",ROUND(E97/(1+F97/100),2))</f>
        <v/>
      </c>
      <c r="H97" s="5">
        <f>IF(E97="","",E97-G97)</f>
        <v/>
      </c>
      <c r="I97" s="11" t="n"/>
      <c r="J97" s="5">
        <f>IF(E97="","",ROUND(G97*I97/100,2))</f>
        <v/>
      </c>
      <c r="K97" s="5">
        <f>IF(E97="","",ROUND(H97*I97/100,2))</f>
        <v/>
      </c>
    </row>
    <row r="98">
      <c r="A98" s="10" t="n"/>
      <c r="E98" s="5" t="n"/>
      <c r="F98" s="11" t="n"/>
      <c r="G98" s="5">
        <f>IF(E98="","",ROUND(E98/(1+F98/100),2))</f>
        <v/>
      </c>
      <c r="H98" s="5">
        <f>IF(E98="","",E98-G98)</f>
        <v/>
      </c>
      <c r="I98" s="11" t="n"/>
      <c r="J98" s="5">
        <f>IF(E98="","",ROUND(G98*I98/100,2))</f>
        <v/>
      </c>
      <c r="K98" s="5">
        <f>IF(E98="","",ROUND(H98*I98/100,2))</f>
        <v/>
      </c>
    </row>
    <row r="99">
      <c r="A99" s="10" t="n"/>
      <c r="E99" s="5" t="n"/>
      <c r="F99" s="11" t="n"/>
      <c r="G99" s="5">
        <f>IF(E99="","",ROUND(E99/(1+F99/100),2))</f>
        <v/>
      </c>
      <c r="H99" s="5">
        <f>IF(E99="","",E99-G99)</f>
        <v/>
      </c>
      <c r="I99" s="11" t="n"/>
      <c r="J99" s="5">
        <f>IF(E99="","",ROUND(G99*I99/100,2))</f>
        <v/>
      </c>
      <c r="K99" s="5">
        <f>IF(E99="","",ROUND(H99*I99/100,2))</f>
        <v/>
      </c>
    </row>
    <row r="100">
      <c r="A100" s="10" t="n"/>
      <c r="E100" s="5" t="n"/>
      <c r="F100" s="11" t="n"/>
      <c r="G100" s="5">
        <f>IF(E100="","",ROUND(E100/(1+F100/100),2))</f>
        <v/>
      </c>
      <c r="H100" s="5">
        <f>IF(E100="","",E100-G100)</f>
        <v/>
      </c>
      <c r="I100" s="11" t="n"/>
      <c r="J100" s="5">
        <f>IF(E100="","",ROUND(G100*I100/100,2))</f>
        <v/>
      </c>
      <c r="K100" s="5">
        <f>IF(E100="","",ROUND(H100*I100/100,2))</f>
        <v/>
      </c>
    </row>
    <row r="101">
      <c r="A101" s="10" t="n"/>
      <c r="E101" s="5" t="n"/>
      <c r="F101" s="11" t="n"/>
      <c r="G101" s="5">
        <f>IF(E101="","",ROUND(E101/(1+F101/100),2))</f>
        <v/>
      </c>
      <c r="H101" s="5">
        <f>IF(E101="","",E101-G101)</f>
        <v/>
      </c>
      <c r="I101" s="11" t="n"/>
      <c r="J101" s="5">
        <f>IF(E101="","",ROUND(G101*I101/100,2))</f>
        <v/>
      </c>
      <c r="K101" s="5">
        <f>IF(E101="","",ROUND(H101*I101/100,2))</f>
        <v/>
      </c>
    </row>
    <row r="102">
      <c r="A102" s="10" t="n"/>
      <c r="E102" s="5" t="n"/>
      <c r="F102" s="11" t="n"/>
      <c r="G102" s="5">
        <f>IF(E102="","",ROUND(E102/(1+F102/100),2))</f>
        <v/>
      </c>
      <c r="H102" s="5">
        <f>IF(E102="","",E102-G102)</f>
        <v/>
      </c>
      <c r="I102" s="11" t="n"/>
      <c r="J102" s="5">
        <f>IF(E102="","",ROUND(G102*I102/100,2))</f>
        <v/>
      </c>
      <c r="K102" s="5">
        <f>IF(E102="","",ROUND(H102*I102/100,2))</f>
        <v/>
      </c>
    </row>
    <row r="103">
      <c r="A103" s="10" t="n"/>
      <c r="E103" s="5" t="n"/>
      <c r="F103" s="11" t="n"/>
      <c r="G103" s="5">
        <f>IF(E103="","",ROUND(E103/(1+F103/100),2))</f>
        <v/>
      </c>
      <c r="H103" s="5">
        <f>IF(E103="","",E103-G103)</f>
        <v/>
      </c>
      <c r="I103" s="11" t="n"/>
      <c r="J103" s="5">
        <f>IF(E103="","",ROUND(G103*I103/100,2))</f>
        <v/>
      </c>
      <c r="K103" s="5">
        <f>IF(E103="","",ROUND(H103*I103/100,2))</f>
        <v/>
      </c>
    </row>
    <row r="104">
      <c r="A104" s="10" t="n"/>
      <c r="E104" s="5" t="n"/>
      <c r="F104" s="11" t="n"/>
      <c r="G104" s="5">
        <f>IF(E104="","",ROUND(E104/(1+F104/100),2))</f>
        <v/>
      </c>
      <c r="H104" s="5">
        <f>IF(E104="","",E104-G104)</f>
        <v/>
      </c>
      <c r="I104" s="11" t="n"/>
      <c r="J104" s="5">
        <f>IF(E104="","",ROUND(G104*I104/100,2))</f>
        <v/>
      </c>
      <c r="K104" s="5">
        <f>IF(E104="","",ROUND(H104*I104/100,2))</f>
        <v/>
      </c>
    </row>
    <row r="105">
      <c r="A105" s="10" t="n"/>
      <c r="E105" s="5" t="n"/>
      <c r="F105" s="11" t="n"/>
      <c r="G105" s="5">
        <f>IF(E105="","",ROUND(E105/(1+F105/100),2))</f>
        <v/>
      </c>
      <c r="H105" s="5">
        <f>IF(E105="","",E105-G105)</f>
        <v/>
      </c>
      <c r="I105" s="11" t="n"/>
      <c r="J105" s="5">
        <f>IF(E105="","",ROUND(G105*I105/100,2))</f>
        <v/>
      </c>
      <c r="K105" s="5">
        <f>IF(E105="","",ROUND(H105*I105/100,2))</f>
        <v/>
      </c>
    </row>
    <row r="106">
      <c r="A106" s="10" t="n"/>
      <c r="E106" s="5" t="n"/>
      <c r="F106" s="11" t="n"/>
      <c r="G106" s="5">
        <f>IF(E106="","",ROUND(E106/(1+F106/100),2))</f>
        <v/>
      </c>
      <c r="H106" s="5">
        <f>IF(E106="","",E106-G106)</f>
        <v/>
      </c>
      <c r="I106" s="11" t="n"/>
      <c r="J106" s="5">
        <f>IF(E106="","",ROUND(G106*I106/100,2))</f>
        <v/>
      </c>
      <c r="K106" s="5">
        <f>IF(E106="","",ROUND(H106*I106/100,2))</f>
        <v/>
      </c>
    </row>
    <row r="107">
      <c r="A107" s="10" t="n"/>
      <c r="E107" s="5" t="n"/>
      <c r="F107" s="11" t="n"/>
      <c r="G107" s="5">
        <f>IF(E107="","",ROUND(E107/(1+F107/100),2))</f>
        <v/>
      </c>
      <c r="H107" s="5">
        <f>IF(E107="","",E107-G107)</f>
        <v/>
      </c>
      <c r="I107" s="11" t="n"/>
      <c r="J107" s="5">
        <f>IF(E107="","",ROUND(G107*I107/100,2))</f>
        <v/>
      </c>
      <c r="K107" s="5">
        <f>IF(E107="","",ROUND(H107*I107/100,2))</f>
        <v/>
      </c>
    </row>
    <row r="108">
      <c r="A108" s="10" t="n"/>
      <c r="E108" s="5" t="n"/>
      <c r="F108" s="11" t="n"/>
      <c r="G108" s="5">
        <f>IF(E108="","",ROUND(E108/(1+F108/100),2))</f>
        <v/>
      </c>
      <c r="H108" s="5">
        <f>IF(E108="","",E108-G108)</f>
        <v/>
      </c>
      <c r="I108" s="11" t="n"/>
      <c r="J108" s="5">
        <f>IF(E108="","",ROUND(G108*I108/100,2))</f>
        <v/>
      </c>
      <c r="K108" s="5">
        <f>IF(E108="","",ROUND(H108*I108/100,2))</f>
        <v/>
      </c>
    </row>
    <row r="109">
      <c r="A109" s="10" t="n"/>
      <c r="E109" s="5" t="n"/>
      <c r="F109" s="11" t="n"/>
      <c r="G109" s="5">
        <f>IF(E109="","",ROUND(E109/(1+F109/100),2))</f>
        <v/>
      </c>
      <c r="H109" s="5">
        <f>IF(E109="","",E109-G109)</f>
        <v/>
      </c>
      <c r="I109" s="11" t="n"/>
      <c r="J109" s="5">
        <f>IF(E109="","",ROUND(G109*I109/100,2))</f>
        <v/>
      </c>
      <c r="K109" s="5">
        <f>IF(E109="","",ROUND(H109*I109/100,2))</f>
        <v/>
      </c>
    </row>
    <row r="110">
      <c r="A110" s="10" t="n"/>
      <c r="E110" s="5" t="n"/>
      <c r="F110" s="11" t="n"/>
      <c r="G110" s="5">
        <f>IF(E110="","",ROUND(E110/(1+F110/100),2))</f>
        <v/>
      </c>
      <c r="H110" s="5">
        <f>IF(E110="","",E110-G110)</f>
        <v/>
      </c>
      <c r="I110" s="11" t="n"/>
      <c r="J110" s="5">
        <f>IF(E110="","",ROUND(G110*I110/100,2))</f>
        <v/>
      </c>
      <c r="K110" s="5">
        <f>IF(E110="","",ROUND(H110*I110/100,2))</f>
        <v/>
      </c>
    </row>
    <row r="111">
      <c r="A111" s="10" t="n"/>
      <c r="E111" s="5" t="n"/>
      <c r="F111" s="11" t="n"/>
      <c r="G111" s="5">
        <f>IF(E111="","",ROUND(E111/(1+F111/100),2))</f>
        <v/>
      </c>
      <c r="H111" s="5">
        <f>IF(E111="","",E111-G111)</f>
        <v/>
      </c>
      <c r="I111" s="11" t="n"/>
      <c r="J111" s="5">
        <f>IF(E111="","",ROUND(G111*I111/100,2))</f>
        <v/>
      </c>
      <c r="K111" s="5">
        <f>IF(E111="","",ROUND(H111*I111/100,2))</f>
        <v/>
      </c>
    </row>
    <row r="112">
      <c r="A112" s="10" t="n"/>
      <c r="E112" s="5" t="n"/>
      <c r="F112" s="11" t="n"/>
      <c r="G112" s="5">
        <f>IF(E112="","",ROUND(E112/(1+F112/100),2))</f>
        <v/>
      </c>
      <c r="H112" s="5">
        <f>IF(E112="","",E112-G112)</f>
        <v/>
      </c>
      <c r="I112" s="11" t="n"/>
      <c r="J112" s="5">
        <f>IF(E112="","",ROUND(G112*I112/100,2))</f>
        <v/>
      </c>
      <c r="K112" s="5">
        <f>IF(E112="","",ROUND(H112*I112/100,2))</f>
        <v/>
      </c>
    </row>
    <row r="113">
      <c r="A113" s="10" t="n"/>
      <c r="E113" s="5" t="n"/>
      <c r="F113" s="11" t="n"/>
      <c r="G113" s="5">
        <f>IF(E113="","",ROUND(E113/(1+F113/100),2))</f>
        <v/>
      </c>
      <c r="H113" s="5">
        <f>IF(E113="","",E113-G113)</f>
        <v/>
      </c>
      <c r="I113" s="11" t="n"/>
      <c r="J113" s="5">
        <f>IF(E113="","",ROUND(G113*I113/100,2))</f>
        <v/>
      </c>
      <c r="K113" s="5">
        <f>IF(E113="","",ROUND(H113*I113/100,2))</f>
        <v/>
      </c>
    </row>
    <row r="114">
      <c r="A114" s="10" t="n"/>
      <c r="E114" s="5" t="n"/>
      <c r="F114" s="11" t="n"/>
      <c r="G114" s="5">
        <f>IF(E114="","",ROUND(E114/(1+F114/100),2))</f>
        <v/>
      </c>
      <c r="H114" s="5">
        <f>IF(E114="","",E114-G114)</f>
        <v/>
      </c>
      <c r="I114" s="11" t="n"/>
      <c r="J114" s="5">
        <f>IF(E114="","",ROUND(G114*I114/100,2))</f>
        <v/>
      </c>
      <c r="K114" s="5">
        <f>IF(E114="","",ROUND(H114*I114/100,2))</f>
        <v/>
      </c>
    </row>
    <row r="115">
      <c r="A115" s="10" t="n"/>
      <c r="E115" s="5" t="n"/>
      <c r="F115" s="11" t="n"/>
      <c r="G115" s="5">
        <f>IF(E115="","",ROUND(E115/(1+F115/100),2))</f>
        <v/>
      </c>
      <c r="H115" s="5">
        <f>IF(E115="","",E115-G115)</f>
        <v/>
      </c>
      <c r="I115" s="11" t="n"/>
      <c r="J115" s="5">
        <f>IF(E115="","",ROUND(G115*I115/100,2))</f>
        <v/>
      </c>
      <c r="K115" s="5">
        <f>IF(E115="","",ROUND(H115*I115/100,2))</f>
        <v/>
      </c>
    </row>
    <row r="116">
      <c r="A116" s="10" t="n"/>
      <c r="E116" s="5" t="n"/>
      <c r="F116" s="11" t="n"/>
      <c r="G116" s="5">
        <f>IF(E116="","",ROUND(E116/(1+F116/100),2))</f>
        <v/>
      </c>
      <c r="H116" s="5">
        <f>IF(E116="","",E116-G116)</f>
        <v/>
      </c>
      <c r="I116" s="11" t="n"/>
      <c r="J116" s="5">
        <f>IF(E116="","",ROUND(G116*I116/100,2))</f>
        <v/>
      </c>
      <c r="K116" s="5">
        <f>IF(E116="","",ROUND(H116*I116/100,2))</f>
        <v/>
      </c>
    </row>
    <row r="117">
      <c r="A117" s="10" t="n"/>
      <c r="E117" s="5" t="n"/>
      <c r="F117" s="11" t="n"/>
      <c r="G117" s="5">
        <f>IF(E117="","",ROUND(E117/(1+F117/100),2))</f>
        <v/>
      </c>
      <c r="H117" s="5">
        <f>IF(E117="","",E117-G117)</f>
        <v/>
      </c>
      <c r="I117" s="11" t="n"/>
      <c r="J117" s="5">
        <f>IF(E117="","",ROUND(G117*I117/100,2))</f>
        <v/>
      </c>
      <c r="K117" s="5">
        <f>IF(E117="","",ROUND(H117*I117/100,2))</f>
        <v/>
      </c>
    </row>
    <row r="118">
      <c r="A118" s="10" t="n"/>
      <c r="E118" s="5" t="n"/>
      <c r="F118" s="11" t="n"/>
      <c r="G118" s="5">
        <f>IF(E118="","",ROUND(E118/(1+F118/100),2))</f>
        <v/>
      </c>
      <c r="H118" s="5">
        <f>IF(E118="","",E118-G118)</f>
        <v/>
      </c>
      <c r="I118" s="11" t="n"/>
      <c r="J118" s="5">
        <f>IF(E118="","",ROUND(G118*I118/100,2))</f>
        <v/>
      </c>
      <c r="K118" s="5">
        <f>IF(E118="","",ROUND(H118*I118/100,2))</f>
        <v/>
      </c>
    </row>
    <row r="119">
      <c r="A119" s="10" t="n"/>
      <c r="E119" s="5" t="n"/>
      <c r="F119" s="11" t="n"/>
      <c r="G119" s="5">
        <f>IF(E119="","",ROUND(E119/(1+F119/100),2))</f>
        <v/>
      </c>
      <c r="H119" s="5">
        <f>IF(E119="","",E119-G119)</f>
        <v/>
      </c>
      <c r="I119" s="11" t="n"/>
      <c r="J119" s="5">
        <f>IF(E119="","",ROUND(G119*I119/100,2))</f>
        <v/>
      </c>
      <c r="K119" s="5">
        <f>IF(E119="","",ROUND(H119*I119/100,2))</f>
        <v/>
      </c>
    </row>
    <row r="120">
      <c r="A120" s="10" t="n"/>
      <c r="E120" s="5" t="n"/>
      <c r="F120" s="11" t="n"/>
      <c r="G120" s="5">
        <f>IF(E120="","",ROUND(E120/(1+F120/100),2))</f>
        <v/>
      </c>
      <c r="H120" s="5">
        <f>IF(E120="","",E120-G120)</f>
        <v/>
      </c>
      <c r="I120" s="11" t="n"/>
      <c r="J120" s="5">
        <f>IF(E120="","",ROUND(G120*I120/100,2))</f>
        <v/>
      </c>
      <c r="K120" s="5">
        <f>IF(E120="","",ROUND(H120*I120/100,2))</f>
        <v/>
      </c>
    </row>
    <row r="121">
      <c r="A121" s="10" t="n"/>
      <c r="E121" s="5" t="n"/>
      <c r="F121" s="11" t="n"/>
      <c r="G121" s="5">
        <f>IF(E121="","",ROUND(E121/(1+F121/100),2))</f>
        <v/>
      </c>
      <c r="H121" s="5">
        <f>IF(E121="","",E121-G121)</f>
        <v/>
      </c>
      <c r="I121" s="11" t="n"/>
      <c r="J121" s="5">
        <f>IF(E121="","",ROUND(G121*I121/100,2))</f>
        <v/>
      </c>
      <c r="K121" s="5">
        <f>IF(E121="","",ROUND(H121*I121/100,2))</f>
        <v/>
      </c>
    </row>
    <row r="122">
      <c r="A122" s="10" t="n"/>
      <c r="E122" s="5" t="n"/>
      <c r="F122" s="11" t="n"/>
      <c r="G122" s="5">
        <f>IF(E122="","",ROUND(E122/(1+F122/100),2))</f>
        <v/>
      </c>
      <c r="H122" s="5">
        <f>IF(E122="","",E122-G122)</f>
        <v/>
      </c>
      <c r="I122" s="11" t="n"/>
      <c r="J122" s="5">
        <f>IF(E122="","",ROUND(G122*I122/100,2))</f>
        <v/>
      </c>
      <c r="K122" s="5">
        <f>IF(E122="","",ROUND(H122*I122/100,2))</f>
        <v/>
      </c>
    </row>
    <row r="123">
      <c r="A123" s="10" t="n"/>
      <c r="E123" s="5" t="n"/>
      <c r="F123" s="11" t="n"/>
      <c r="G123" s="5">
        <f>IF(E123="","",ROUND(E123/(1+F123/100),2))</f>
        <v/>
      </c>
      <c r="H123" s="5">
        <f>IF(E123="","",E123-G123)</f>
        <v/>
      </c>
      <c r="I123" s="11" t="n"/>
      <c r="J123" s="5">
        <f>IF(E123="","",ROUND(G123*I123/100,2))</f>
        <v/>
      </c>
      <c r="K123" s="5">
        <f>IF(E123="","",ROUND(H123*I123/100,2))</f>
        <v/>
      </c>
    </row>
    <row r="124">
      <c r="A124" s="10" t="n"/>
      <c r="E124" s="5" t="n"/>
      <c r="F124" s="11" t="n"/>
      <c r="G124" s="5">
        <f>IF(E124="","",ROUND(E124/(1+F124/100),2))</f>
        <v/>
      </c>
      <c r="H124" s="5">
        <f>IF(E124="","",E124-G124)</f>
        <v/>
      </c>
      <c r="I124" s="11" t="n"/>
      <c r="J124" s="5">
        <f>IF(E124="","",ROUND(G124*I124/100,2))</f>
        <v/>
      </c>
      <c r="K124" s="5">
        <f>IF(E124="","",ROUND(H124*I124/100,2))</f>
        <v/>
      </c>
    </row>
    <row r="125">
      <c r="A125" s="10" t="n"/>
      <c r="E125" s="5" t="n"/>
      <c r="F125" s="11" t="n"/>
      <c r="G125" s="5">
        <f>IF(E125="","",ROUND(E125/(1+F125/100),2))</f>
        <v/>
      </c>
      <c r="H125" s="5">
        <f>IF(E125="","",E125-G125)</f>
        <v/>
      </c>
      <c r="I125" s="11" t="n"/>
      <c r="J125" s="5">
        <f>IF(E125="","",ROUND(G125*I125/100,2))</f>
        <v/>
      </c>
      <c r="K125" s="5">
        <f>IF(E125="","",ROUND(H125*I125/100,2))</f>
        <v/>
      </c>
    </row>
    <row r="126">
      <c r="A126" s="10" t="n"/>
      <c r="E126" s="5" t="n"/>
      <c r="F126" s="11" t="n"/>
      <c r="G126" s="5">
        <f>IF(E126="","",ROUND(E126/(1+F126/100),2))</f>
        <v/>
      </c>
      <c r="H126" s="5">
        <f>IF(E126="","",E126-G126)</f>
        <v/>
      </c>
      <c r="I126" s="11" t="n"/>
      <c r="J126" s="5">
        <f>IF(E126="","",ROUND(G126*I126/100,2))</f>
        <v/>
      </c>
      <c r="K126" s="5">
        <f>IF(E126="","",ROUND(H126*I126/100,2))</f>
        <v/>
      </c>
    </row>
    <row r="127">
      <c r="A127" s="10" t="n"/>
      <c r="E127" s="5" t="n"/>
      <c r="F127" s="11" t="n"/>
      <c r="G127" s="5">
        <f>IF(E127="","",ROUND(E127/(1+F127/100),2))</f>
        <v/>
      </c>
      <c r="H127" s="5">
        <f>IF(E127="","",E127-G127)</f>
        <v/>
      </c>
      <c r="I127" s="11" t="n"/>
      <c r="J127" s="5">
        <f>IF(E127="","",ROUND(G127*I127/100,2))</f>
        <v/>
      </c>
      <c r="K127" s="5">
        <f>IF(E127="","",ROUND(H127*I127/100,2))</f>
        <v/>
      </c>
    </row>
    <row r="128">
      <c r="A128" s="10" t="n"/>
      <c r="E128" s="5" t="n"/>
      <c r="F128" s="11" t="n"/>
      <c r="G128" s="5">
        <f>IF(E128="","",ROUND(E128/(1+F128/100),2))</f>
        <v/>
      </c>
      <c r="H128" s="5">
        <f>IF(E128="","",E128-G128)</f>
        <v/>
      </c>
      <c r="I128" s="11" t="n"/>
      <c r="J128" s="5">
        <f>IF(E128="","",ROUND(G128*I128/100,2))</f>
        <v/>
      </c>
      <c r="K128" s="5">
        <f>IF(E128="","",ROUND(H128*I128/100,2))</f>
        <v/>
      </c>
    </row>
    <row r="129">
      <c r="A129" s="10" t="n"/>
      <c r="E129" s="5" t="n"/>
      <c r="F129" s="11" t="n"/>
      <c r="G129" s="5">
        <f>IF(E129="","",ROUND(E129/(1+F129/100),2))</f>
        <v/>
      </c>
      <c r="H129" s="5">
        <f>IF(E129="","",E129-G129)</f>
        <v/>
      </c>
      <c r="I129" s="11" t="n"/>
      <c r="J129" s="5">
        <f>IF(E129="","",ROUND(G129*I129/100,2))</f>
        <v/>
      </c>
      <c r="K129" s="5">
        <f>IF(E129="","",ROUND(H129*I129/100,2))</f>
        <v/>
      </c>
    </row>
    <row r="130">
      <c r="A130" s="10" t="n"/>
      <c r="E130" s="5" t="n"/>
      <c r="F130" s="11" t="n"/>
      <c r="G130" s="5">
        <f>IF(E130="","",ROUND(E130/(1+F130/100),2))</f>
        <v/>
      </c>
      <c r="H130" s="5">
        <f>IF(E130="","",E130-G130)</f>
        <v/>
      </c>
      <c r="I130" s="11" t="n"/>
      <c r="J130" s="5">
        <f>IF(E130="","",ROUND(G130*I130/100,2))</f>
        <v/>
      </c>
      <c r="K130" s="5">
        <f>IF(E130="","",ROUND(H130*I130/100,2))</f>
        <v/>
      </c>
    </row>
    <row r="131">
      <c r="A131" s="10" t="n"/>
      <c r="E131" s="5" t="n"/>
      <c r="F131" s="11" t="n"/>
      <c r="G131" s="5">
        <f>IF(E131="","",ROUND(E131/(1+F131/100),2))</f>
        <v/>
      </c>
      <c r="H131" s="5">
        <f>IF(E131="","",E131-G131)</f>
        <v/>
      </c>
      <c r="I131" s="11" t="n"/>
      <c r="J131" s="5">
        <f>IF(E131="","",ROUND(G131*I131/100,2))</f>
        <v/>
      </c>
      <c r="K131" s="5">
        <f>IF(E131="","",ROUND(H131*I131/100,2))</f>
        <v/>
      </c>
    </row>
    <row r="132">
      <c r="A132" s="10" t="n"/>
      <c r="E132" s="5" t="n"/>
      <c r="F132" s="11" t="n"/>
      <c r="G132" s="5">
        <f>IF(E132="","",ROUND(E132/(1+F132/100),2))</f>
        <v/>
      </c>
      <c r="H132" s="5">
        <f>IF(E132="","",E132-G132)</f>
        <v/>
      </c>
      <c r="I132" s="11" t="n"/>
      <c r="J132" s="5">
        <f>IF(E132="","",ROUND(G132*I132/100,2))</f>
        <v/>
      </c>
      <c r="K132" s="5">
        <f>IF(E132="","",ROUND(H132*I132/100,2))</f>
        <v/>
      </c>
    </row>
    <row r="133">
      <c r="A133" s="10" t="n"/>
      <c r="E133" s="5" t="n"/>
      <c r="F133" s="11" t="n"/>
      <c r="G133" s="5">
        <f>IF(E133="","",ROUND(E133/(1+F133/100),2))</f>
        <v/>
      </c>
      <c r="H133" s="5">
        <f>IF(E133="","",E133-G133)</f>
        <v/>
      </c>
      <c r="I133" s="11" t="n"/>
      <c r="J133" s="5">
        <f>IF(E133="","",ROUND(G133*I133/100,2))</f>
        <v/>
      </c>
      <c r="K133" s="5">
        <f>IF(E133="","",ROUND(H133*I133/100,2))</f>
        <v/>
      </c>
    </row>
    <row r="134">
      <c r="A134" s="10" t="n"/>
      <c r="E134" s="5" t="n"/>
      <c r="F134" s="11" t="n"/>
      <c r="G134" s="5">
        <f>IF(E134="","",ROUND(E134/(1+F134/100),2))</f>
        <v/>
      </c>
      <c r="H134" s="5">
        <f>IF(E134="","",E134-G134)</f>
        <v/>
      </c>
      <c r="I134" s="11" t="n"/>
      <c r="J134" s="5">
        <f>IF(E134="","",ROUND(G134*I134/100,2))</f>
        <v/>
      </c>
      <c r="K134" s="5">
        <f>IF(E134="","",ROUND(H134*I134/100,2))</f>
        <v/>
      </c>
    </row>
    <row r="135">
      <c r="A135" s="10" t="n"/>
      <c r="E135" s="5" t="n"/>
      <c r="F135" s="11" t="n"/>
      <c r="G135" s="5">
        <f>IF(E135="","",ROUND(E135/(1+F135/100),2))</f>
        <v/>
      </c>
      <c r="H135" s="5">
        <f>IF(E135="","",E135-G135)</f>
        <v/>
      </c>
      <c r="I135" s="11" t="n"/>
      <c r="J135" s="5">
        <f>IF(E135="","",ROUND(G135*I135/100,2))</f>
        <v/>
      </c>
      <c r="K135" s="5">
        <f>IF(E135="","",ROUND(H135*I135/100,2))</f>
        <v/>
      </c>
    </row>
    <row r="136">
      <c r="A136" s="10" t="n"/>
      <c r="E136" s="5" t="n"/>
      <c r="F136" s="11" t="n"/>
      <c r="G136" s="5">
        <f>IF(E136="","",ROUND(E136/(1+F136/100),2))</f>
        <v/>
      </c>
      <c r="H136" s="5">
        <f>IF(E136="","",E136-G136)</f>
        <v/>
      </c>
      <c r="I136" s="11" t="n"/>
      <c r="J136" s="5">
        <f>IF(E136="","",ROUND(G136*I136/100,2))</f>
        <v/>
      </c>
      <c r="K136" s="5">
        <f>IF(E136="","",ROUND(H136*I136/100,2))</f>
        <v/>
      </c>
    </row>
    <row r="137">
      <c r="A137" s="10" t="n"/>
      <c r="E137" s="5" t="n"/>
      <c r="F137" s="11" t="n"/>
      <c r="G137" s="5">
        <f>IF(E137="","",ROUND(E137/(1+F137/100),2))</f>
        <v/>
      </c>
      <c r="H137" s="5">
        <f>IF(E137="","",E137-G137)</f>
        <v/>
      </c>
      <c r="I137" s="11" t="n"/>
      <c r="J137" s="5">
        <f>IF(E137="","",ROUND(G137*I137/100,2))</f>
        <v/>
      </c>
      <c r="K137" s="5">
        <f>IF(E137="","",ROUND(H137*I137/100,2))</f>
        <v/>
      </c>
    </row>
    <row r="138">
      <c r="A138" s="10" t="n"/>
      <c r="E138" s="5" t="n"/>
      <c r="F138" s="11" t="n"/>
      <c r="G138" s="5">
        <f>IF(E138="","",ROUND(E138/(1+F138/100),2))</f>
        <v/>
      </c>
      <c r="H138" s="5">
        <f>IF(E138="","",E138-G138)</f>
        <v/>
      </c>
      <c r="I138" s="11" t="n"/>
      <c r="J138" s="5">
        <f>IF(E138="","",ROUND(G138*I138/100,2))</f>
        <v/>
      </c>
      <c r="K138" s="5">
        <f>IF(E138="","",ROUND(H138*I138/100,2))</f>
        <v/>
      </c>
    </row>
    <row r="139">
      <c r="A139" s="10" t="n"/>
      <c r="E139" s="5" t="n"/>
      <c r="F139" s="11" t="n"/>
      <c r="G139" s="5">
        <f>IF(E139="","",ROUND(E139/(1+F139/100),2))</f>
        <v/>
      </c>
      <c r="H139" s="5">
        <f>IF(E139="","",E139-G139)</f>
        <v/>
      </c>
      <c r="I139" s="11" t="n"/>
      <c r="J139" s="5">
        <f>IF(E139="","",ROUND(G139*I139/100,2))</f>
        <v/>
      </c>
      <c r="K139" s="5">
        <f>IF(E139="","",ROUND(H139*I139/100,2))</f>
        <v/>
      </c>
    </row>
    <row r="140">
      <c r="A140" s="10" t="n"/>
      <c r="E140" s="5" t="n"/>
      <c r="F140" s="11" t="n"/>
      <c r="G140" s="5">
        <f>IF(E140="","",ROUND(E140/(1+F140/100),2))</f>
        <v/>
      </c>
      <c r="H140" s="5">
        <f>IF(E140="","",E140-G140)</f>
        <v/>
      </c>
      <c r="I140" s="11" t="n"/>
      <c r="J140" s="5">
        <f>IF(E140="","",ROUND(G140*I140/100,2))</f>
        <v/>
      </c>
      <c r="K140" s="5">
        <f>IF(E140="","",ROUND(H140*I140/100,2))</f>
        <v/>
      </c>
    </row>
    <row r="141">
      <c r="A141" s="10" t="n"/>
      <c r="E141" s="5" t="n"/>
      <c r="F141" s="11" t="n"/>
      <c r="G141" s="5">
        <f>IF(E141="","",ROUND(E141/(1+F141/100),2))</f>
        <v/>
      </c>
      <c r="H141" s="5">
        <f>IF(E141="","",E141-G141)</f>
        <v/>
      </c>
      <c r="I141" s="11" t="n"/>
      <c r="J141" s="5">
        <f>IF(E141="","",ROUND(G141*I141/100,2))</f>
        <v/>
      </c>
      <c r="K141" s="5">
        <f>IF(E141="","",ROUND(H141*I141/100,2))</f>
        <v/>
      </c>
    </row>
    <row r="142">
      <c r="A142" s="10" t="n"/>
      <c r="E142" s="5" t="n"/>
      <c r="F142" s="11" t="n"/>
      <c r="G142" s="5">
        <f>IF(E142="","",ROUND(E142/(1+F142/100),2))</f>
        <v/>
      </c>
      <c r="H142" s="5">
        <f>IF(E142="","",E142-G142)</f>
        <v/>
      </c>
      <c r="I142" s="11" t="n"/>
      <c r="J142" s="5">
        <f>IF(E142="","",ROUND(G142*I142/100,2))</f>
        <v/>
      </c>
      <c r="K142" s="5">
        <f>IF(E142="","",ROUND(H142*I142/100,2))</f>
        <v/>
      </c>
    </row>
    <row r="143">
      <c r="A143" s="10" t="n"/>
      <c r="E143" s="5" t="n"/>
      <c r="F143" s="11" t="n"/>
      <c r="G143" s="5">
        <f>IF(E143="","",ROUND(E143/(1+F143/100),2))</f>
        <v/>
      </c>
      <c r="H143" s="5">
        <f>IF(E143="","",E143-G143)</f>
        <v/>
      </c>
      <c r="I143" s="11" t="n"/>
      <c r="J143" s="5">
        <f>IF(E143="","",ROUND(G143*I143/100,2))</f>
        <v/>
      </c>
      <c r="K143" s="5">
        <f>IF(E143="","",ROUND(H143*I143/100,2))</f>
        <v/>
      </c>
    </row>
    <row r="144">
      <c r="A144" s="10" t="n"/>
      <c r="E144" s="5" t="n"/>
      <c r="F144" s="11" t="n"/>
      <c r="G144" s="5">
        <f>IF(E144="","",ROUND(E144/(1+F144/100),2))</f>
        <v/>
      </c>
      <c r="H144" s="5">
        <f>IF(E144="","",E144-G144)</f>
        <v/>
      </c>
      <c r="I144" s="11" t="n"/>
      <c r="J144" s="5">
        <f>IF(E144="","",ROUND(G144*I144/100,2))</f>
        <v/>
      </c>
      <c r="K144" s="5">
        <f>IF(E144="","",ROUND(H144*I144/100,2))</f>
        <v/>
      </c>
    </row>
    <row r="145">
      <c r="A145" s="10" t="n"/>
      <c r="E145" s="5" t="n"/>
      <c r="F145" s="11" t="n"/>
      <c r="G145" s="5">
        <f>IF(E145="","",ROUND(E145/(1+F145/100),2))</f>
        <v/>
      </c>
      <c r="H145" s="5">
        <f>IF(E145="","",E145-G145)</f>
        <v/>
      </c>
      <c r="I145" s="11" t="n"/>
      <c r="J145" s="5">
        <f>IF(E145="","",ROUND(G145*I145/100,2))</f>
        <v/>
      </c>
      <c r="K145" s="5">
        <f>IF(E145="","",ROUND(H145*I145/100,2))</f>
        <v/>
      </c>
    </row>
    <row r="146">
      <c r="A146" s="10" t="n"/>
      <c r="E146" s="5" t="n"/>
      <c r="F146" s="11" t="n"/>
      <c r="G146" s="5">
        <f>IF(E146="","",ROUND(E146/(1+F146/100),2))</f>
        <v/>
      </c>
      <c r="H146" s="5">
        <f>IF(E146="","",E146-G146)</f>
        <v/>
      </c>
      <c r="I146" s="11" t="n"/>
      <c r="J146" s="5">
        <f>IF(E146="","",ROUND(G146*I146/100,2))</f>
        <v/>
      </c>
      <c r="K146" s="5">
        <f>IF(E146="","",ROUND(H146*I146/100,2))</f>
        <v/>
      </c>
    </row>
    <row r="147">
      <c r="A147" s="10" t="n"/>
      <c r="E147" s="5" t="n"/>
      <c r="F147" s="11" t="n"/>
      <c r="G147" s="5">
        <f>IF(E147="","",ROUND(E147/(1+F147/100),2))</f>
        <v/>
      </c>
      <c r="H147" s="5">
        <f>IF(E147="","",E147-G147)</f>
        <v/>
      </c>
      <c r="I147" s="11" t="n"/>
      <c r="J147" s="5">
        <f>IF(E147="","",ROUND(G147*I147/100,2))</f>
        <v/>
      </c>
      <c r="K147" s="5">
        <f>IF(E147="","",ROUND(H147*I147/100,2))</f>
        <v/>
      </c>
    </row>
    <row r="148">
      <c r="A148" s="10" t="n"/>
      <c r="E148" s="5" t="n"/>
      <c r="F148" s="11" t="n"/>
      <c r="G148" s="5">
        <f>IF(E148="","",ROUND(E148/(1+F148/100),2))</f>
        <v/>
      </c>
      <c r="H148" s="5">
        <f>IF(E148="","",E148-G148)</f>
        <v/>
      </c>
      <c r="I148" s="11" t="n"/>
      <c r="J148" s="5">
        <f>IF(E148="","",ROUND(G148*I148/100,2))</f>
        <v/>
      </c>
      <c r="K148" s="5">
        <f>IF(E148="","",ROUND(H148*I148/100,2))</f>
        <v/>
      </c>
    </row>
    <row r="149">
      <c r="A149" s="10" t="n"/>
      <c r="E149" s="5" t="n"/>
      <c r="F149" s="11" t="n"/>
      <c r="G149" s="5">
        <f>IF(E149="","",ROUND(E149/(1+F149/100),2))</f>
        <v/>
      </c>
      <c r="H149" s="5">
        <f>IF(E149="","",E149-G149)</f>
        <v/>
      </c>
      <c r="I149" s="11" t="n"/>
      <c r="J149" s="5">
        <f>IF(E149="","",ROUND(G149*I149/100,2))</f>
        <v/>
      </c>
      <c r="K149" s="5">
        <f>IF(E149="","",ROUND(H149*I149/100,2))</f>
        <v/>
      </c>
    </row>
    <row r="150">
      <c r="A150" s="10" t="n"/>
      <c r="E150" s="5" t="n"/>
      <c r="F150" s="11" t="n"/>
      <c r="G150" s="5">
        <f>IF(E150="","",ROUND(E150/(1+F150/100),2))</f>
        <v/>
      </c>
      <c r="H150" s="5">
        <f>IF(E150="","",E150-G150)</f>
        <v/>
      </c>
      <c r="I150" s="11" t="n"/>
      <c r="J150" s="5">
        <f>IF(E150="","",ROUND(G150*I150/100,2))</f>
        <v/>
      </c>
      <c r="K150" s="5">
        <f>IF(E150="","",ROUND(H150*I150/100,2))</f>
        <v/>
      </c>
    </row>
    <row r="151">
      <c r="A151" s="10" t="n"/>
      <c r="E151" s="5" t="n"/>
      <c r="F151" s="11" t="n"/>
      <c r="G151" s="5">
        <f>IF(E151="","",ROUND(E151/(1+F151/100),2))</f>
        <v/>
      </c>
      <c r="H151" s="5">
        <f>IF(E151="","",E151-G151)</f>
        <v/>
      </c>
      <c r="I151" s="11" t="n"/>
      <c r="J151" s="5">
        <f>IF(E151="","",ROUND(G151*I151/100,2))</f>
        <v/>
      </c>
      <c r="K151" s="5">
        <f>IF(E151="","",ROUND(H151*I151/100,2))</f>
        <v/>
      </c>
    </row>
    <row r="152">
      <c r="A152" s="10" t="n"/>
      <c r="E152" s="5" t="n"/>
      <c r="F152" s="11" t="n"/>
      <c r="G152" s="5">
        <f>IF(E152="","",ROUND(E152/(1+F152/100),2))</f>
        <v/>
      </c>
      <c r="H152" s="5">
        <f>IF(E152="","",E152-G152)</f>
        <v/>
      </c>
      <c r="I152" s="11" t="n"/>
      <c r="J152" s="5">
        <f>IF(E152="","",ROUND(G152*I152/100,2))</f>
        <v/>
      </c>
      <c r="K152" s="5">
        <f>IF(E152="","",ROUND(H152*I152/100,2))</f>
        <v/>
      </c>
    </row>
    <row r="153">
      <c r="A153" s="10" t="n"/>
      <c r="E153" s="5" t="n"/>
      <c r="F153" s="11" t="n"/>
      <c r="G153" s="5">
        <f>IF(E153="","",ROUND(E153/(1+F153/100),2))</f>
        <v/>
      </c>
      <c r="H153" s="5">
        <f>IF(E153="","",E153-G153)</f>
        <v/>
      </c>
      <c r="I153" s="11" t="n"/>
      <c r="J153" s="5">
        <f>IF(E153="","",ROUND(G153*I153/100,2))</f>
        <v/>
      </c>
      <c r="K153" s="5">
        <f>IF(E153="","",ROUND(H153*I153/100,2))</f>
        <v/>
      </c>
    </row>
    <row r="154">
      <c r="A154" s="10" t="n"/>
      <c r="E154" s="5" t="n"/>
      <c r="F154" s="11" t="n"/>
      <c r="G154" s="5">
        <f>IF(E154="","",ROUND(E154/(1+F154/100),2))</f>
        <v/>
      </c>
      <c r="H154" s="5">
        <f>IF(E154="","",E154-G154)</f>
        <v/>
      </c>
      <c r="I154" s="11" t="n"/>
      <c r="J154" s="5">
        <f>IF(E154="","",ROUND(G154*I154/100,2))</f>
        <v/>
      </c>
      <c r="K154" s="5">
        <f>IF(E154="","",ROUND(H154*I154/100,2))</f>
        <v/>
      </c>
    </row>
    <row r="155">
      <c r="A155" s="10" t="n"/>
      <c r="E155" s="5" t="n"/>
      <c r="F155" s="11" t="n"/>
      <c r="G155" s="5">
        <f>IF(E155="","",ROUND(E155/(1+F155/100),2))</f>
        <v/>
      </c>
      <c r="H155" s="5">
        <f>IF(E155="","",E155-G155)</f>
        <v/>
      </c>
      <c r="I155" s="11" t="n"/>
      <c r="J155" s="5">
        <f>IF(E155="","",ROUND(G155*I155/100,2))</f>
        <v/>
      </c>
      <c r="K155" s="5">
        <f>IF(E155="","",ROUND(H155*I155/100,2))</f>
        <v/>
      </c>
    </row>
    <row r="156">
      <c r="A156" s="10" t="n"/>
      <c r="E156" s="5" t="n"/>
      <c r="F156" s="11" t="n"/>
      <c r="G156" s="5">
        <f>IF(E156="","",ROUND(E156/(1+F156/100),2))</f>
        <v/>
      </c>
      <c r="H156" s="5">
        <f>IF(E156="","",E156-G156)</f>
        <v/>
      </c>
      <c r="I156" s="11" t="n"/>
      <c r="J156" s="5">
        <f>IF(E156="","",ROUND(G156*I156/100,2))</f>
        <v/>
      </c>
      <c r="K156" s="5">
        <f>IF(E156="","",ROUND(H156*I156/100,2))</f>
        <v/>
      </c>
    </row>
    <row r="157">
      <c r="A157" s="10" t="n"/>
      <c r="E157" s="5" t="n"/>
      <c r="F157" s="11" t="n"/>
      <c r="G157" s="5">
        <f>IF(E157="","",ROUND(E157/(1+F157/100),2))</f>
        <v/>
      </c>
      <c r="H157" s="5">
        <f>IF(E157="","",E157-G157)</f>
        <v/>
      </c>
      <c r="I157" s="11" t="n"/>
      <c r="J157" s="5">
        <f>IF(E157="","",ROUND(G157*I157/100,2))</f>
        <v/>
      </c>
      <c r="K157" s="5">
        <f>IF(E157="","",ROUND(H157*I157/100,2))</f>
        <v/>
      </c>
    </row>
    <row r="158">
      <c r="A158" s="10" t="n"/>
      <c r="E158" s="5" t="n"/>
      <c r="F158" s="11" t="n"/>
      <c r="G158" s="5">
        <f>IF(E158="","",ROUND(E158/(1+F158/100),2))</f>
        <v/>
      </c>
      <c r="H158" s="5">
        <f>IF(E158="","",E158-G158)</f>
        <v/>
      </c>
      <c r="I158" s="11" t="n"/>
      <c r="J158" s="5">
        <f>IF(E158="","",ROUND(G158*I158/100,2))</f>
        <v/>
      </c>
      <c r="K158" s="5">
        <f>IF(E158="","",ROUND(H158*I158/100,2))</f>
        <v/>
      </c>
    </row>
    <row r="159">
      <c r="A159" s="10" t="n"/>
      <c r="E159" s="5" t="n"/>
      <c r="F159" s="11" t="n"/>
      <c r="G159" s="5">
        <f>IF(E159="","",ROUND(E159/(1+F159/100),2))</f>
        <v/>
      </c>
      <c r="H159" s="5">
        <f>IF(E159="","",E159-G159)</f>
        <v/>
      </c>
      <c r="I159" s="11" t="n"/>
      <c r="J159" s="5">
        <f>IF(E159="","",ROUND(G159*I159/100,2))</f>
        <v/>
      </c>
      <c r="K159" s="5">
        <f>IF(E159="","",ROUND(H159*I159/100,2))</f>
        <v/>
      </c>
    </row>
    <row r="160">
      <c r="A160" s="10" t="n"/>
      <c r="E160" s="5" t="n"/>
      <c r="F160" s="11" t="n"/>
      <c r="G160" s="5">
        <f>IF(E160="","",ROUND(E160/(1+F160/100),2))</f>
        <v/>
      </c>
      <c r="H160" s="5">
        <f>IF(E160="","",E160-G160)</f>
        <v/>
      </c>
      <c r="I160" s="11" t="n"/>
      <c r="J160" s="5">
        <f>IF(E160="","",ROUND(G160*I160/100,2))</f>
        <v/>
      </c>
      <c r="K160" s="5">
        <f>IF(E160="","",ROUND(H160*I160/100,2))</f>
        <v/>
      </c>
    </row>
    <row r="161">
      <c r="A161" s="10" t="n"/>
      <c r="E161" s="5" t="n"/>
      <c r="F161" s="11" t="n"/>
      <c r="G161" s="5">
        <f>IF(E161="","",ROUND(E161/(1+F161/100),2))</f>
        <v/>
      </c>
      <c r="H161" s="5">
        <f>IF(E161="","",E161-G161)</f>
        <v/>
      </c>
      <c r="I161" s="11" t="n"/>
      <c r="J161" s="5">
        <f>IF(E161="","",ROUND(G161*I161/100,2))</f>
        <v/>
      </c>
      <c r="K161" s="5">
        <f>IF(E161="","",ROUND(H161*I161/100,2))</f>
        <v/>
      </c>
    </row>
    <row r="162">
      <c r="A162" s="10" t="n"/>
      <c r="E162" s="5" t="n"/>
      <c r="F162" s="11" t="n"/>
      <c r="G162" s="5">
        <f>IF(E162="","",ROUND(E162/(1+F162/100),2))</f>
        <v/>
      </c>
      <c r="H162" s="5">
        <f>IF(E162="","",E162-G162)</f>
        <v/>
      </c>
      <c r="I162" s="11" t="n"/>
      <c r="J162" s="5">
        <f>IF(E162="","",ROUND(G162*I162/100,2))</f>
        <v/>
      </c>
      <c r="K162" s="5">
        <f>IF(E162="","",ROUND(H162*I162/100,2))</f>
        <v/>
      </c>
    </row>
    <row r="163">
      <c r="A163" s="10" t="n"/>
      <c r="E163" s="5" t="n"/>
      <c r="F163" s="11" t="n"/>
      <c r="G163" s="5">
        <f>IF(E163="","",ROUND(E163/(1+F163/100),2))</f>
        <v/>
      </c>
      <c r="H163" s="5">
        <f>IF(E163="","",E163-G163)</f>
        <v/>
      </c>
      <c r="I163" s="11" t="n"/>
      <c r="J163" s="5">
        <f>IF(E163="","",ROUND(G163*I163/100,2))</f>
        <v/>
      </c>
      <c r="K163" s="5">
        <f>IF(E163="","",ROUND(H163*I163/100,2))</f>
        <v/>
      </c>
    </row>
    <row r="164">
      <c r="A164" s="10" t="n"/>
      <c r="E164" s="5" t="n"/>
      <c r="F164" s="11" t="n"/>
      <c r="G164" s="5">
        <f>IF(E164="","",ROUND(E164/(1+F164/100),2))</f>
        <v/>
      </c>
      <c r="H164" s="5">
        <f>IF(E164="","",E164-G164)</f>
        <v/>
      </c>
      <c r="I164" s="11" t="n"/>
      <c r="J164" s="5">
        <f>IF(E164="","",ROUND(G164*I164/100,2))</f>
        <v/>
      </c>
      <c r="K164" s="5">
        <f>IF(E164="","",ROUND(H164*I164/100,2))</f>
        <v/>
      </c>
    </row>
    <row r="165">
      <c r="A165" s="10" t="n"/>
      <c r="E165" s="5" t="n"/>
      <c r="F165" s="11" t="n"/>
      <c r="G165" s="5">
        <f>IF(E165="","",ROUND(E165/(1+F165/100),2))</f>
        <v/>
      </c>
      <c r="H165" s="5">
        <f>IF(E165="","",E165-G165)</f>
        <v/>
      </c>
      <c r="I165" s="11" t="n"/>
      <c r="J165" s="5">
        <f>IF(E165="","",ROUND(G165*I165/100,2))</f>
        <v/>
      </c>
      <c r="K165" s="5">
        <f>IF(E165="","",ROUND(H165*I165/100,2))</f>
        <v/>
      </c>
    </row>
    <row r="166">
      <c r="A166" s="10" t="n"/>
      <c r="E166" s="5" t="n"/>
      <c r="F166" s="11" t="n"/>
      <c r="G166" s="5">
        <f>IF(E166="","",ROUND(E166/(1+F166/100),2))</f>
        <v/>
      </c>
      <c r="H166" s="5">
        <f>IF(E166="","",E166-G166)</f>
        <v/>
      </c>
      <c r="I166" s="11" t="n"/>
      <c r="J166" s="5">
        <f>IF(E166="","",ROUND(G166*I166/100,2))</f>
        <v/>
      </c>
      <c r="K166" s="5">
        <f>IF(E166="","",ROUND(H166*I166/100,2))</f>
        <v/>
      </c>
    </row>
    <row r="167">
      <c r="A167" s="10" t="n"/>
      <c r="E167" s="5" t="n"/>
      <c r="F167" s="11" t="n"/>
      <c r="G167" s="5">
        <f>IF(E167="","",ROUND(E167/(1+F167/100),2))</f>
        <v/>
      </c>
      <c r="H167" s="5">
        <f>IF(E167="","",E167-G167)</f>
        <v/>
      </c>
      <c r="I167" s="11" t="n"/>
      <c r="J167" s="5">
        <f>IF(E167="","",ROUND(G167*I167/100,2))</f>
        <v/>
      </c>
      <c r="K167" s="5">
        <f>IF(E167="","",ROUND(H167*I167/100,2))</f>
        <v/>
      </c>
    </row>
    <row r="168">
      <c r="A168" s="10" t="n"/>
      <c r="E168" s="5" t="n"/>
      <c r="F168" s="11" t="n"/>
      <c r="G168" s="5">
        <f>IF(E168="","",ROUND(E168/(1+F168/100),2))</f>
        <v/>
      </c>
      <c r="H168" s="5">
        <f>IF(E168="","",E168-G168)</f>
        <v/>
      </c>
      <c r="I168" s="11" t="n"/>
      <c r="J168" s="5">
        <f>IF(E168="","",ROUND(G168*I168/100,2))</f>
        <v/>
      </c>
      <c r="K168" s="5">
        <f>IF(E168="","",ROUND(H168*I168/100,2))</f>
        <v/>
      </c>
    </row>
    <row r="169">
      <c r="A169" s="10" t="n"/>
      <c r="E169" s="5" t="n"/>
      <c r="F169" s="11" t="n"/>
      <c r="G169" s="5">
        <f>IF(E169="","",ROUND(E169/(1+F169/100),2))</f>
        <v/>
      </c>
      <c r="H169" s="5">
        <f>IF(E169="","",E169-G169)</f>
        <v/>
      </c>
      <c r="I169" s="11" t="n"/>
      <c r="J169" s="5">
        <f>IF(E169="","",ROUND(G169*I169/100,2))</f>
        <v/>
      </c>
      <c r="K169" s="5">
        <f>IF(E169="","",ROUND(H169*I169/100,2))</f>
        <v/>
      </c>
    </row>
    <row r="170">
      <c r="A170" s="10" t="n"/>
      <c r="E170" s="5" t="n"/>
      <c r="F170" s="11" t="n"/>
      <c r="G170" s="5">
        <f>IF(E170="","",ROUND(E170/(1+F170/100),2))</f>
        <v/>
      </c>
      <c r="H170" s="5">
        <f>IF(E170="","",E170-G170)</f>
        <v/>
      </c>
      <c r="I170" s="11" t="n"/>
      <c r="J170" s="5">
        <f>IF(E170="","",ROUND(G170*I170/100,2))</f>
        <v/>
      </c>
      <c r="K170" s="5">
        <f>IF(E170="","",ROUND(H170*I170/100,2))</f>
        <v/>
      </c>
    </row>
    <row r="171">
      <c r="A171" s="10" t="n"/>
      <c r="E171" s="5" t="n"/>
      <c r="F171" s="11" t="n"/>
      <c r="G171" s="5">
        <f>IF(E171="","",ROUND(E171/(1+F171/100),2))</f>
        <v/>
      </c>
      <c r="H171" s="5">
        <f>IF(E171="","",E171-G171)</f>
        <v/>
      </c>
      <c r="I171" s="11" t="n"/>
      <c r="J171" s="5">
        <f>IF(E171="","",ROUND(G171*I171/100,2))</f>
        <v/>
      </c>
      <c r="K171" s="5">
        <f>IF(E171="","",ROUND(H171*I171/100,2))</f>
        <v/>
      </c>
    </row>
    <row r="172">
      <c r="A172" s="10" t="n"/>
      <c r="E172" s="5" t="n"/>
      <c r="F172" s="11" t="n"/>
      <c r="G172" s="5">
        <f>IF(E172="","",ROUND(E172/(1+F172/100),2))</f>
        <v/>
      </c>
      <c r="H172" s="5">
        <f>IF(E172="","",E172-G172)</f>
        <v/>
      </c>
      <c r="I172" s="11" t="n"/>
      <c r="J172" s="5">
        <f>IF(E172="","",ROUND(G172*I172/100,2))</f>
        <v/>
      </c>
      <c r="K172" s="5">
        <f>IF(E172="","",ROUND(H172*I172/100,2))</f>
        <v/>
      </c>
    </row>
    <row r="173">
      <c r="A173" s="10" t="n"/>
      <c r="E173" s="5" t="n"/>
      <c r="F173" s="11" t="n"/>
      <c r="G173" s="5">
        <f>IF(E173="","",ROUND(E173/(1+F173/100),2))</f>
        <v/>
      </c>
      <c r="H173" s="5">
        <f>IF(E173="","",E173-G173)</f>
        <v/>
      </c>
      <c r="I173" s="11" t="n"/>
      <c r="J173" s="5">
        <f>IF(E173="","",ROUND(G173*I173/100,2))</f>
        <v/>
      </c>
      <c r="K173" s="5">
        <f>IF(E173="","",ROUND(H173*I173/100,2))</f>
        <v/>
      </c>
    </row>
    <row r="174">
      <c r="A174" s="10" t="n"/>
      <c r="E174" s="5" t="n"/>
      <c r="F174" s="11" t="n"/>
      <c r="G174" s="5">
        <f>IF(E174="","",ROUND(E174/(1+F174/100),2))</f>
        <v/>
      </c>
      <c r="H174" s="5">
        <f>IF(E174="","",E174-G174)</f>
        <v/>
      </c>
      <c r="I174" s="11" t="n"/>
      <c r="J174" s="5">
        <f>IF(E174="","",ROUND(G174*I174/100,2))</f>
        <v/>
      </c>
      <c r="K174" s="5">
        <f>IF(E174="","",ROUND(H174*I174/100,2))</f>
        <v/>
      </c>
    </row>
    <row r="175">
      <c r="A175" s="10" t="n"/>
      <c r="E175" s="5" t="n"/>
      <c r="F175" s="11" t="n"/>
      <c r="G175" s="5">
        <f>IF(E175="","",ROUND(E175/(1+F175/100),2))</f>
        <v/>
      </c>
      <c r="H175" s="5">
        <f>IF(E175="","",E175-G175)</f>
        <v/>
      </c>
      <c r="I175" s="11" t="n"/>
      <c r="J175" s="5">
        <f>IF(E175="","",ROUND(G175*I175/100,2))</f>
        <v/>
      </c>
      <c r="K175" s="5">
        <f>IF(E175="","",ROUND(H175*I175/100,2))</f>
        <v/>
      </c>
    </row>
    <row r="176">
      <c r="A176" s="10" t="n"/>
      <c r="E176" s="5" t="n"/>
      <c r="F176" s="11" t="n"/>
      <c r="G176" s="5">
        <f>IF(E176="","",ROUND(E176/(1+F176/100),2))</f>
        <v/>
      </c>
      <c r="H176" s="5">
        <f>IF(E176="","",E176-G176)</f>
        <v/>
      </c>
      <c r="I176" s="11" t="n"/>
      <c r="J176" s="5">
        <f>IF(E176="","",ROUND(G176*I176/100,2))</f>
        <v/>
      </c>
      <c r="K176" s="5">
        <f>IF(E176="","",ROUND(H176*I176/100,2))</f>
        <v/>
      </c>
    </row>
    <row r="177">
      <c r="A177" s="10" t="n"/>
      <c r="E177" s="5" t="n"/>
      <c r="F177" s="11" t="n"/>
      <c r="G177" s="5">
        <f>IF(E177="","",ROUND(E177/(1+F177/100),2))</f>
        <v/>
      </c>
      <c r="H177" s="5">
        <f>IF(E177="","",E177-G177)</f>
        <v/>
      </c>
      <c r="I177" s="11" t="n"/>
      <c r="J177" s="5">
        <f>IF(E177="","",ROUND(G177*I177/100,2))</f>
        <v/>
      </c>
      <c r="K177" s="5">
        <f>IF(E177="","",ROUND(H177*I177/100,2))</f>
        <v/>
      </c>
    </row>
    <row r="178">
      <c r="A178" s="10" t="n"/>
      <c r="E178" s="5" t="n"/>
      <c r="F178" s="11" t="n"/>
      <c r="G178" s="5">
        <f>IF(E178="","",ROUND(E178/(1+F178/100),2))</f>
        <v/>
      </c>
      <c r="H178" s="5">
        <f>IF(E178="","",E178-G178)</f>
        <v/>
      </c>
      <c r="I178" s="11" t="n"/>
      <c r="J178" s="5">
        <f>IF(E178="","",ROUND(G178*I178/100,2))</f>
        <v/>
      </c>
      <c r="K178" s="5">
        <f>IF(E178="","",ROUND(H178*I178/100,2))</f>
        <v/>
      </c>
    </row>
    <row r="179">
      <c r="A179" s="10" t="n"/>
      <c r="E179" s="5" t="n"/>
      <c r="F179" s="11" t="n"/>
      <c r="G179" s="5">
        <f>IF(E179="","",ROUND(E179/(1+F179/100),2))</f>
        <v/>
      </c>
      <c r="H179" s="5">
        <f>IF(E179="","",E179-G179)</f>
        <v/>
      </c>
      <c r="I179" s="11" t="n"/>
      <c r="J179" s="5">
        <f>IF(E179="","",ROUND(G179*I179/100,2))</f>
        <v/>
      </c>
      <c r="K179" s="5">
        <f>IF(E179="","",ROUND(H179*I179/100,2))</f>
        <v/>
      </c>
    </row>
    <row r="180">
      <c r="A180" s="10" t="n"/>
      <c r="E180" s="5" t="n"/>
      <c r="F180" s="11" t="n"/>
      <c r="G180" s="5">
        <f>IF(E180="","",ROUND(E180/(1+F180/100),2))</f>
        <v/>
      </c>
      <c r="H180" s="5">
        <f>IF(E180="","",E180-G180)</f>
        <v/>
      </c>
      <c r="I180" s="11" t="n"/>
      <c r="J180" s="5">
        <f>IF(E180="","",ROUND(G180*I180/100,2))</f>
        <v/>
      </c>
      <c r="K180" s="5">
        <f>IF(E180="","",ROUND(H180*I180/100,2))</f>
        <v/>
      </c>
    </row>
    <row r="181">
      <c r="A181" s="10" t="n"/>
      <c r="E181" s="5" t="n"/>
      <c r="F181" s="11" t="n"/>
      <c r="G181" s="5">
        <f>IF(E181="","",ROUND(E181/(1+F181/100),2))</f>
        <v/>
      </c>
      <c r="H181" s="5">
        <f>IF(E181="","",E181-G181)</f>
        <v/>
      </c>
      <c r="I181" s="11" t="n"/>
      <c r="J181" s="5">
        <f>IF(E181="","",ROUND(G181*I181/100,2))</f>
        <v/>
      </c>
      <c r="K181" s="5">
        <f>IF(E181="","",ROUND(H181*I181/100,2))</f>
        <v/>
      </c>
    </row>
    <row r="182">
      <c r="A182" s="10" t="n"/>
      <c r="E182" s="5" t="n"/>
      <c r="F182" s="11" t="n"/>
      <c r="G182" s="5">
        <f>IF(E182="","",ROUND(E182/(1+F182/100),2))</f>
        <v/>
      </c>
      <c r="H182" s="5">
        <f>IF(E182="","",E182-G182)</f>
        <v/>
      </c>
      <c r="I182" s="11" t="n"/>
      <c r="J182" s="5">
        <f>IF(E182="","",ROUND(G182*I182/100,2))</f>
        <v/>
      </c>
      <c r="K182" s="5">
        <f>IF(E182="","",ROUND(H182*I182/100,2))</f>
        <v/>
      </c>
    </row>
    <row r="183">
      <c r="A183" s="10" t="n"/>
      <c r="E183" s="5" t="n"/>
      <c r="F183" s="11" t="n"/>
      <c r="G183" s="5">
        <f>IF(E183="","",ROUND(E183/(1+F183/100),2))</f>
        <v/>
      </c>
      <c r="H183" s="5">
        <f>IF(E183="","",E183-G183)</f>
        <v/>
      </c>
      <c r="I183" s="11" t="n"/>
      <c r="J183" s="5">
        <f>IF(E183="","",ROUND(G183*I183/100,2))</f>
        <v/>
      </c>
      <c r="K183" s="5">
        <f>IF(E183="","",ROUND(H183*I183/100,2))</f>
        <v/>
      </c>
    </row>
    <row r="184">
      <c r="A184" s="10" t="n"/>
      <c r="E184" s="5" t="n"/>
      <c r="F184" s="11" t="n"/>
      <c r="G184" s="5">
        <f>IF(E184="","",ROUND(E184/(1+F184/100),2))</f>
        <v/>
      </c>
      <c r="H184" s="5">
        <f>IF(E184="","",E184-G184)</f>
        <v/>
      </c>
      <c r="I184" s="11" t="n"/>
      <c r="J184" s="5">
        <f>IF(E184="","",ROUND(G184*I184/100,2))</f>
        <v/>
      </c>
      <c r="K184" s="5">
        <f>IF(E184="","",ROUND(H184*I184/100,2))</f>
        <v/>
      </c>
    </row>
    <row r="185">
      <c r="A185" s="10" t="n"/>
      <c r="E185" s="5" t="n"/>
      <c r="F185" s="11" t="n"/>
      <c r="G185" s="5">
        <f>IF(E185="","",ROUND(E185/(1+F185/100),2))</f>
        <v/>
      </c>
      <c r="H185" s="5">
        <f>IF(E185="","",E185-G185)</f>
        <v/>
      </c>
      <c r="I185" s="11" t="n"/>
      <c r="J185" s="5">
        <f>IF(E185="","",ROUND(G185*I185/100,2))</f>
        <v/>
      </c>
      <c r="K185" s="5">
        <f>IF(E185="","",ROUND(H185*I185/100,2))</f>
        <v/>
      </c>
    </row>
    <row r="186">
      <c r="A186" s="10" t="n"/>
      <c r="E186" s="5" t="n"/>
      <c r="F186" s="11" t="n"/>
      <c r="G186" s="5">
        <f>IF(E186="","",ROUND(E186/(1+F186/100),2))</f>
        <v/>
      </c>
      <c r="H186" s="5">
        <f>IF(E186="","",E186-G186)</f>
        <v/>
      </c>
      <c r="I186" s="11" t="n"/>
      <c r="J186" s="5">
        <f>IF(E186="","",ROUND(G186*I186/100,2))</f>
        <v/>
      </c>
      <c r="K186" s="5">
        <f>IF(E186="","",ROUND(H186*I186/100,2))</f>
        <v/>
      </c>
    </row>
    <row r="187">
      <c r="A187" s="10" t="n"/>
      <c r="E187" s="5" t="n"/>
      <c r="F187" s="11" t="n"/>
      <c r="G187" s="5">
        <f>IF(E187="","",ROUND(E187/(1+F187/100),2))</f>
        <v/>
      </c>
      <c r="H187" s="5">
        <f>IF(E187="","",E187-G187)</f>
        <v/>
      </c>
      <c r="I187" s="11" t="n"/>
      <c r="J187" s="5">
        <f>IF(E187="","",ROUND(G187*I187/100,2))</f>
        <v/>
      </c>
      <c r="K187" s="5">
        <f>IF(E187="","",ROUND(H187*I187/100,2))</f>
        <v/>
      </c>
    </row>
    <row r="188">
      <c r="A188" s="10" t="n"/>
      <c r="E188" s="5" t="n"/>
      <c r="F188" s="11" t="n"/>
      <c r="G188" s="5">
        <f>IF(E188="","",ROUND(E188/(1+F188/100),2))</f>
        <v/>
      </c>
      <c r="H188" s="5">
        <f>IF(E188="","",E188-G188)</f>
        <v/>
      </c>
      <c r="I188" s="11" t="n"/>
      <c r="J188" s="5">
        <f>IF(E188="","",ROUND(G188*I188/100,2))</f>
        <v/>
      </c>
      <c r="K188" s="5">
        <f>IF(E188="","",ROUND(H188*I188/100,2))</f>
        <v/>
      </c>
    </row>
    <row r="189">
      <c r="A189" s="10" t="n"/>
      <c r="E189" s="5" t="n"/>
      <c r="F189" s="11" t="n"/>
      <c r="G189" s="5">
        <f>IF(E189="","",ROUND(E189/(1+F189/100),2))</f>
        <v/>
      </c>
      <c r="H189" s="5">
        <f>IF(E189="","",E189-G189)</f>
        <v/>
      </c>
      <c r="I189" s="11" t="n"/>
      <c r="J189" s="5">
        <f>IF(E189="","",ROUND(G189*I189/100,2))</f>
        <v/>
      </c>
      <c r="K189" s="5">
        <f>IF(E189="","",ROUND(H189*I189/100,2))</f>
        <v/>
      </c>
    </row>
    <row r="190">
      <c r="A190" s="10" t="n"/>
      <c r="E190" s="5" t="n"/>
      <c r="F190" s="11" t="n"/>
      <c r="G190" s="5">
        <f>IF(E190="","",ROUND(E190/(1+F190/100),2))</f>
        <v/>
      </c>
      <c r="H190" s="5">
        <f>IF(E190="","",E190-G190)</f>
        <v/>
      </c>
      <c r="I190" s="11" t="n"/>
      <c r="J190" s="5">
        <f>IF(E190="","",ROUND(G190*I190/100,2))</f>
        <v/>
      </c>
      <c r="K190" s="5">
        <f>IF(E190="","",ROUND(H190*I190/100,2))</f>
        <v/>
      </c>
    </row>
    <row r="191">
      <c r="A191" s="10" t="n"/>
      <c r="E191" s="5" t="n"/>
      <c r="F191" s="11" t="n"/>
      <c r="G191" s="5">
        <f>IF(E191="","",ROUND(E191/(1+F191/100),2))</f>
        <v/>
      </c>
      <c r="H191" s="5">
        <f>IF(E191="","",E191-G191)</f>
        <v/>
      </c>
      <c r="I191" s="11" t="n"/>
      <c r="J191" s="5">
        <f>IF(E191="","",ROUND(G191*I191/100,2))</f>
        <v/>
      </c>
      <c r="K191" s="5">
        <f>IF(E191="","",ROUND(H191*I191/100,2))</f>
        <v/>
      </c>
    </row>
    <row r="192">
      <c r="A192" s="10" t="n"/>
      <c r="E192" s="5" t="n"/>
      <c r="F192" s="11" t="n"/>
      <c r="G192" s="5">
        <f>IF(E192="","",ROUND(E192/(1+F192/100),2))</f>
        <v/>
      </c>
      <c r="H192" s="5">
        <f>IF(E192="","",E192-G192)</f>
        <v/>
      </c>
      <c r="I192" s="11" t="n"/>
      <c r="J192" s="5">
        <f>IF(E192="","",ROUND(G192*I192/100,2))</f>
        <v/>
      </c>
      <c r="K192" s="5">
        <f>IF(E192="","",ROUND(H192*I192/100,2))</f>
        <v/>
      </c>
    </row>
    <row r="193">
      <c r="A193" s="10" t="n"/>
      <c r="E193" s="5" t="n"/>
      <c r="F193" s="11" t="n"/>
      <c r="G193" s="5">
        <f>IF(E193="","",ROUND(E193/(1+F193/100),2))</f>
        <v/>
      </c>
      <c r="H193" s="5">
        <f>IF(E193="","",E193-G193)</f>
        <v/>
      </c>
      <c r="I193" s="11" t="n"/>
      <c r="J193" s="5">
        <f>IF(E193="","",ROUND(G193*I193/100,2))</f>
        <v/>
      </c>
      <c r="K193" s="5">
        <f>IF(E193="","",ROUND(H193*I193/100,2))</f>
        <v/>
      </c>
    </row>
    <row r="194">
      <c r="A194" s="10" t="n"/>
      <c r="E194" s="5" t="n"/>
      <c r="F194" s="11" t="n"/>
      <c r="G194" s="5">
        <f>IF(E194="","",ROUND(E194/(1+F194/100),2))</f>
        <v/>
      </c>
      <c r="H194" s="5">
        <f>IF(E194="","",E194-G194)</f>
        <v/>
      </c>
      <c r="I194" s="11" t="n"/>
      <c r="J194" s="5">
        <f>IF(E194="","",ROUND(G194*I194/100,2))</f>
        <v/>
      </c>
      <c r="K194" s="5">
        <f>IF(E194="","",ROUND(H194*I194/100,2))</f>
        <v/>
      </c>
    </row>
    <row r="195">
      <c r="A195" s="10" t="n"/>
      <c r="E195" s="5" t="n"/>
      <c r="F195" s="11" t="n"/>
      <c r="G195" s="5">
        <f>IF(E195="","",ROUND(E195/(1+F195/100),2))</f>
        <v/>
      </c>
      <c r="H195" s="5">
        <f>IF(E195="","",E195-G195)</f>
        <v/>
      </c>
      <c r="I195" s="11" t="n"/>
      <c r="J195" s="5">
        <f>IF(E195="","",ROUND(G195*I195/100,2))</f>
        <v/>
      </c>
      <c r="K195" s="5">
        <f>IF(E195="","",ROUND(H195*I195/100,2))</f>
        <v/>
      </c>
    </row>
    <row r="196">
      <c r="A196" s="10" t="n"/>
      <c r="E196" s="5" t="n"/>
      <c r="F196" s="11" t="n"/>
      <c r="G196" s="5">
        <f>IF(E196="","",ROUND(E196/(1+F196/100),2))</f>
        <v/>
      </c>
      <c r="H196" s="5">
        <f>IF(E196="","",E196-G196)</f>
        <v/>
      </c>
      <c r="I196" s="11" t="n"/>
      <c r="J196" s="5">
        <f>IF(E196="","",ROUND(G196*I196/100,2))</f>
        <v/>
      </c>
      <c r="K196" s="5">
        <f>IF(E196="","",ROUND(H196*I196/100,2))</f>
        <v/>
      </c>
    </row>
    <row r="197">
      <c r="A197" s="10" t="n"/>
      <c r="E197" s="5" t="n"/>
      <c r="F197" s="11" t="n"/>
      <c r="G197" s="5">
        <f>IF(E197="","",ROUND(E197/(1+F197/100),2))</f>
        <v/>
      </c>
      <c r="H197" s="5">
        <f>IF(E197="","",E197-G197)</f>
        <v/>
      </c>
      <c r="I197" s="11" t="n"/>
      <c r="J197" s="5">
        <f>IF(E197="","",ROUND(G197*I197/100,2))</f>
        <v/>
      </c>
      <c r="K197" s="5">
        <f>IF(E197="","",ROUND(H197*I197/100,2))</f>
        <v/>
      </c>
    </row>
    <row r="198">
      <c r="A198" s="10" t="n"/>
      <c r="E198" s="5" t="n"/>
      <c r="F198" s="11" t="n"/>
      <c r="G198" s="5">
        <f>IF(E198="","",ROUND(E198/(1+F198/100),2))</f>
        <v/>
      </c>
      <c r="H198" s="5">
        <f>IF(E198="","",E198-G198)</f>
        <v/>
      </c>
      <c r="I198" s="11" t="n"/>
      <c r="J198" s="5">
        <f>IF(E198="","",ROUND(G198*I198/100,2))</f>
        <v/>
      </c>
      <c r="K198" s="5">
        <f>IF(E198="","",ROUND(H198*I198/100,2))</f>
        <v/>
      </c>
    </row>
    <row r="199">
      <c r="A199" s="10" t="n"/>
      <c r="E199" s="5" t="n"/>
      <c r="F199" s="11" t="n"/>
      <c r="G199" s="5">
        <f>IF(E199="","",ROUND(E199/(1+F199/100),2))</f>
        <v/>
      </c>
      <c r="H199" s="5">
        <f>IF(E199="","",E199-G199)</f>
        <v/>
      </c>
      <c r="I199" s="11" t="n"/>
      <c r="J199" s="5">
        <f>IF(E199="","",ROUND(G199*I199/100,2))</f>
        <v/>
      </c>
      <c r="K199" s="5">
        <f>IF(E199="","",ROUND(H199*I199/100,2))</f>
        <v/>
      </c>
    </row>
    <row r="200">
      <c r="A200" s="10" t="n"/>
      <c r="E200" s="5" t="n"/>
      <c r="F200" s="11" t="n"/>
      <c r="G200" s="5">
        <f>IF(E200="","",ROUND(E200/(1+F200/100),2))</f>
        <v/>
      </c>
      <c r="H200" s="5">
        <f>IF(E200="","",E200-G200)</f>
        <v/>
      </c>
      <c r="I200" s="11" t="n"/>
      <c r="J200" s="5">
        <f>IF(E200="","",ROUND(G200*I200/100,2))</f>
        <v/>
      </c>
      <c r="K200" s="5">
        <f>IF(E200="","",ROUND(H200*I200/100,2))</f>
        <v/>
      </c>
    </row>
    <row r="201">
      <c r="A201" s="10" t="n"/>
      <c r="E201" s="5" t="n"/>
      <c r="F201" s="11" t="n"/>
      <c r="G201" s="5">
        <f>IF(E201="","",ROUND(E201/(1+F201/100),2))</f>
        <v/>
      </c>
      <c r="H201" s="5">
        <f>IF(E201="","",E201-G201)</f>
        <v/>
      </c>
      <c r="I201" s="11" t="n"/>
      <c r="J201" s="5">
        <f>IF(E201="","",ROUND(G201*I201/100,2))</f>
        <v/>
      </c>
      <c r="K201" s="5">
        <f>IF(E201="","",ROUND(H201*I201/100,2))</f>
        <v/>
      </c>
    </row>
    <row r="202">
      <c r="A202" s="10" t="n"/>
      <c r="E202" s="5" t="n"/>
      <c r="F202" s="11" t="n"/>
      <c r="G202" s="5">
        <f>IF(E202="","",ROUND(E202/(1+F202/100),2))</f>
        <v/>
      </c>
      <c r="H202" s="5">
        <f>IF(E202="","",E202-G202)</f>
        <v/>
      </c>
      <c r="I202" s="11" t="n"/>
      <c r="J202" s="5">
        <f>IF(E202="","",ROUND(G202*I202/100,2))</f>
        <v/>
      </c>
      <c r="K202" s="5">
        <f>IF(E202="","",ROUND(H202*I202/100,2))</f>
        <v/>
      </c>
    </row>
    <row r="203">
      <c r="A203" s="10" t="n"/>
      <c r="E203" s="5" t="n"/>
      <c r="F203" s="11" t="n"/>
      <c r="G203" s="5">
        <f>IF(E203="","",ROUND(E203/(1+F203/100),2))</f>
        <v/>
      </c>
      <c r="H203" s="5">
        <f>IF(E203="","",E203-G203)</f>
        <v/>
      </c>
      <c r="I203" s="11" t="n"/>
      <c r="J203" s="5">
        <f>IF(E203="","",ROUND(G203*I203/100,2))</f>
        <v/>
      </c>
      <c r="K203" s="5">
        <f>IF(E203="","",ROUND(H203*I203/100,2))</f>
        <v/>
      </c>
    </row>
    <row r="204">
      <c r="A204" s="10" t="n"/>
      <c r="E204" s="5" t="n"/>
      <c r="F204" s="11" t="n"/>
      <c r="G204" s="5">
        <f>IF(E204="","",ROUND(E204/(1+F204/100),2))</f>
        <v/>
      </c>
      <c r="H204" s="5">
        <f>IF(E204="","",E204-G204)</f>
        <v/>
      </c>
      <c r="I204" s="11" t="n"/>
      <c r="J204" s="5">
        <f>IF(E204="","",ROUND(G204*I204/100,2))</f>
        <v/>
      </c>
      <c r="K204" s="5">
        <f>IF(E204="","",ROUND(H204*I204/100,2))</f>
        <v/>
      </c>
    </row>
    <row r="205">
      <c r="A205" s="10" t="n"/>
      <c r="E205" s="5" t="n"/>
      <c r="F205" s="11" t="n"/>
      <c r="G205" s="5">
        <f>IF(E205="","",ROUND(E205/(1+F205/100),2))</f>
        <v/>
      </c>
      <c r="H205" s="5">
        <f>IF(E205="","",E205-G205)</f>
        <v/>
      </c>
      <c r="I205" s="11" t="n"/>
      <c r="J205" s="5">
        <f>IF(E205="","",ROUND(G205*I205/100,2))</f>
        <v/>
      </c>
      <c r="K205" s="5">
        <f>IF(E205="","",ROUND(H205*I205/100,2))</f>
        <v/>
      </c>
    </row>
    <row r="206">
      <c r="A206" s="10" t="n"/>
      <c r="E206" s="5" t="n"/>
      <c r="F206" s="11" t="n"/>
      <c r="G206" s="5">
        <f>IF(E206="","",ROUND(E206/(1+F206/100),2))</f>
        <v/>
      </c>
      <c r="H206" s="5">
        <f>IF(E206="","",E206-G206)</f>
        <v/>
      </c>
      <c r="I206" s="11" t="n"/>
      <c r="J206" s="5">
        <f>IF(E206="","",ROUND(G206*I206/100,2))</f>
        <v/>
      </c>
      <c r="K206" s="5">
        <f>IF(E206="","",ROUND(H206*I206/100,2))</f>
        <v/>
      </c>
    </row>
    <row r="207">
      <c r="A207" s="10" t="n"/>
      <c r="E207" s="5" t="n"/>
      <c r="F207" s="11" t="n"/>
      <c r="G207" s="5">
        <f>IF(E207="","",ROUND(E207/(1+F207/100),2))</f>
        <v/>
      </c>
      <c r="H207" s="5">
        <f>IF(E207="","",E207-G207)</f>
        <v/>
      </c>
      <c r="I207" s="11" t="n"/>
      <c r="J207" s="5">
        <f>IF(E207="","",ROUND(G207*I207/100,2))</f>
        <v/>
      </c>
      <c r="K207" s="5">
        <f>IF(E207="","",ROUND(H207*I207/100,2))</f>
        <v/>
      </c>
    </row>
    <row r="208">
      <c r="A208" s="10" t="n"/>
      <c r="E208" s="5" t="n"/>
      <c r="F208" s="11" t="n"/>
      <c r="G208" s="5">
        <f>IF(E208="","",ROUND(E208/(1+F208/100),2))</f>
        <v/>
      </c>
      <c r="H208" s="5">
        <f>IF(E208="","",E208-G208)</f>
        <v/>
      </c>
      <c r="I208" s="11" t="n"/>
      <c r="J208" s="5">
        <f>IF(E208="","",ROUND(G208*I208/100,2))</f>
        <v/>
      </c>
      <c r="K208" s="5">
        <f>IF(E208="","",ROUND(H208*I208/100,2))</f>
        <v/>
      </c>
    </row>
    <row r="209">
      <c r="A209" s="10" t="n"/>
      <c r="E209" s="5" t="n"/>
      <c r="F209" s="11" t="n"/>
      <c r="G209" s="5">
        <f>IF(E209="","",ROUND(E209/(1+F209/100),2))</f>
        <v/>
      </c>
      <c r="H209" s="5">
        <f>IF(E209="","",E209-G209)</f>
        <v/>
      </c>
      <c r="I209" s="11" t="n"/>
      <c r="J209" s="5">
        <f>IF(E209="","",ROUND(G209*I209/100,2))</f>
        <v/>
      </c>
      <c r="K209" s="5">
        <f>IF(E209="","",ROUND(H209*I209/100,2))</f>
        <v/>
      </c>
    </row>
    <row r="210">
      <c r="A210" s="10" t="n"/>
      <c r="E210" s="5" t="n"/>
      <c r="F210" s="11" t="n"/>
      <c r="G210" s="5">
        <f>IF(E210="","",ROUND(E210/(1+F210/100),2))</f>
        <v/>
      </c>
      <c r="H210" s="5">
        <f>IF(E210="","",E210-G210)</f>
        <v/>
      </c>
      <c r="I210" s="11" t="n"/>
      <c r="J210" s="5">
        <f>IF(E210="","",ROUND(G210*I210/100,2))</f>
        <v/>
      </c>
      <c r="K210" s="5">
        <f>IF(E210="","",ROUND(H210*I210/100,2))</f>
        <v/>
      </c>
    </row>
    <row r="211">
      <c r="A211" s="10" t="n"/>
      <c r="E211" s="5" t="n"/>
      <c r="F211" s="11" t="n"/>
      <c r="G211" s="5">
        <f>IF(E211="","",ROUND(E211/(1+F211/100),2))</f>
        <v/>
      </c>
      <c r="H211" s="5">
        <f>IF(E211="","",E211-G211)</f>
        <v/>
      </c>
      <c r="I211" s="11" t="n"/>
      <c r="J211" s="5">
        <f>IF(E211="","",ROUND(G211*I211/100,2))</f>
        <v/>
      </c>
      <c r="K211" s="5">
        <f>IF(E211="","",ROUND(H211*I211/100,2))</f>
        <v/>
      </c>
    </row>
    <row r="212">
      <c r="A212" s="10" t="n"/>
      <c r="E212" s="5" t="n"/>
      <c r="F212" s="11" t="n"/>
      <c r="G212" s="5">
        <f>IF(E212="","",ROUND(E212/(1+F212/100),2))</f>
        <v/>
      </c>
      <c r="H212" s="5">
        <f>IF(E212="","",E212-G212)</f>
        <v/>
      </c>
      <c r="I212" s="11" t="n"/>
      <c r="J212" s="5">
        <f>IF(E212="","",ROUND(G212*I212/100,2))</f>
        <v/>
      </c>
      <c r="K212" s="5">
        <f>IF(E212="","",ROUND(H212*I212/100,2))</f>
        <v/>
      </c>
    </row>
    <row r="213">
      <c r="A213" s="10" t="n"/>
      <c r="E213" s="5" t="n"/>
      <c r="F213" s="11" t="n"/>
      <c r="G213" s="5">
        <f>IF(E213="","",ROUND(E213/(1+F213/100),2))</f>
        <v/>
      </c>
      <c r="H213" s="5">
        <f>IF(E213="","",E213-G213)</f>
        <v/>
      </c>
      <c r="I213" s="11" t="n"/>
      <c r="J213" s="5">
        <f>IF(E213="","",ROUND(G213*I213/100,2))</f>
        <v/>
      </c>
      <c r="K213" s="5">
        <f>IF(E213="","",ROUND(H213*I213/100,2))</f>
        <v/>
      </c>
    </row>
    <row r="214">
      <c r="A214" s="10" t="n"/>
      <c r="E214" s="5" t="n"/>
      <c r="F214" s="11" t="n"/>
      <c r="G214" s="5">
        <f>IF(E214="","",ROUND(E214/(1+F214/100),2))</f>
        <v/>
      </c>
      <c r="H214" s="5">
        <f>IF(E214="","",E214-G214)</f>
        <v/>
      </c>
      <c r="I214" s="11" t="n"/>
      <c r="J214" s="5">
        <f>IF(E214="","",ROUND(G214*I214/100,2))</f>
        <v/>
      </c>
      <c r="K214" s="5">
        <f>IF(E214="","",ROUND(H214*I214/100,2))</f>
        <v/>
      </c>
    </row>
    <row r="215">
      <c r="A215" s="10" t="n"/>
      <c r="E215" s="5" t="n"/>
      <c r="F215" s="11" t="n"/>
      <c r="G215" s="5">
        <f>IF(E215="","",ROUND(E215/(1+F215/100),2))</f>
        <v/>
      </c>
      <c r="H215" s="5">
        <f>IF(E215="","",E215-G215)</f>
        <v/>
      </c>
      <c r="I215" s="11" t="n"/>
      <c r="J215" s="5">
        <f>IF(E215="","",ROUND(G215*I215/100,2))</f>
        <v/>
      </c>
      <c r="K215" s="5">
        <f>IF(E215="","",ROUND(H215*I215/100,2))</f>
        <v/>
      </c>
    </row>
    <row r="216">
      <c r="A216" s="10" t="n"/>
      <c r="E216" s="5" t="n"/>
      <c r="F216" s="11" t="n"/>
      <c r="G216" s="5">
        <f>IF(E216="","",ROUND(E216/(1+F216/100),2))</f>
        <v/>
      </c>
      <c r="H216" s="5">
        <f>IF(E216="","",E216-G216)</f>
        <v/>
      </c>
      <c r="I216" s="11" t="n"/>
      <c r="J216" s="5">
        <f>IF(E216="","",ROUND(G216*I216/100,2))</f>
        <v/>
      </c>
      <c r="K216" s="5">
        <f>IF(E216="","",ROUND(H216*I216/100,2))</f>
        <v/>
      </c>
    </row>
    <row r="217">
      <c r="A217" s="10" t="n"/>
      <c r="E217" s="5" t="n"/>
      <c r="F217" s="11" t="n"/>
      <c r="G217" s="5">
        <f>IF(E217="","",ROUND(E217/(1+F217/100),2))</f>
        <v/>
      </c>
      <c r="H217" s="5">
        <f>IF(E217="","",E217-G217)</f>
        <v/>
      </c>
      <c r="I217" s="11" t="n"/>
      <c r="J217" s="5">
        <f>IF(E217="","",ROUND(G217*I217/100,2))</f>
        <v/>
      </c>
      <c r="K217" s="5">
        <f>IF(E217="","",ROUND(H217*I217/100,2))</f>
        <v/>
      </c>
    </row>
    <row r="218">
      <c r="A218" s="10" t="n"/>
      <c r="E218" s="5" t="n"/>
      <c r="F218" s="11" t="n"/>
      <c r="G218" s="5">
        <f>IF(E218="","",ROUND(E218/(1+F218/100),2))</f>
        <v/>
      </c>
      <c r="H218" s="5">
        <f>IF(E218="","",E218-G218)</f>
        <v/>
      </c>
      <c r="I218" s="11" t="n"/>
      <c r="J218" s="5">
        <f>IF(E218="","",ROUND(G218*I218/100,2))</f>
        <v/>
      </c>
      <c r="K218" s="5">
        <f>IF(E218="","",ROUND(H218*I218/100,2))</f>
        <v/>
      </c>
    </row>
    <row r="219">
      <c r="A219" s="10" t="n"/>
      <c r="E219" s="5" t="n"/>
      <c r="F219" s="11" t="n"/>
      <c r="G219" s="5">
        <f>IF(E219="","",ROUND(E219/(1+F219/100),2))</f>
        <v/>
      </c>
      <c r="H219" s="5">
        <f>IF(E219="","",E219-G219)</f>
        <v/>
      </c>
      <c r="I219" s="11" t="n"/>
      <c r="J219" s="5">
        <f>IF(E219="","",ROUND(G219*I219/100,2))</f>
        <v/>
      </c>
      <c r="K219" s="5">
        <f>IF(E219="","",ROUND(H219*I219/100,2))</f>
        <v/>
      </c>
    </row>
    <row r="220">
      <c r="A220" s="10" t="n"/>
      <c r="E220" s="5" t="n"/>
      <c r="F220" s="11" t="n"/>
      <c r="G220" s="5">
        <f>IF(E220="","",ROUND(E220/(1+F220/100),2))</f>
        <v/>
      </c>
      <c r="H220" s="5">
        <f>IF(E220="","",E220-G220)</f>
        <v/>
      </c>
      <c r="I220" s="11" t="n"/>
      <c r="J220" s="5">
        <f>IF(E220="","",ROUND(G220*I220/100,2))</f>
        <v/>
      </c>
      <c r="K220" s="5">
        <f>IF(E220="","",ROUND(H220*I220/100,2))</f>
        <v/>
      </c>
    </row>
    <row r="221">
      <c r="A221" s="10" t="n"/>
      <c r="E221" s="5" t="n"/>
      <c r="F221" s="11" t="n"/>
      <c r="G221" s="5">
        <f>IF(E221="","",ROUND(E221/(1+F221/100),2))</f>
        <v/>
      </c>
      <c r="H221" s="5">
        <f>IF(E221="","",E221-G221)</f>
        <v/>
      </c>
      <c r="I221" s="11" t="n"/>
      <c r="J221" s="5">
        <f>IF(E221="","",ROUND(G221*I221/100,2))</f>
        <v/>
      </c>
      <c r="K221" s="5">
        <f>IF(E221="","",ROUND(H221*I221/100,2))</f>
        <v/>
      </c>
    </row>
    <row r="222">
      <c r="A222" s="10" t="n"/>
      <c r="E222" s="5" t="n"/>
      <c r="F222" s="11" t="n"/>
      <c r="G222" s="5">
        <f>IF(E222="","",ROUND(E222/(1+F222/100),2))</f>
        <v/>
      </c>
      <c r="H222" s="5">
        <f>IF(E222="","",E222-G222)</f>
        <v/>
      </c>
      <c r="I222" s="11" t="n"/>
      <c r="J222" s="5">
        <f>IF(E222="","",ROUND(G222*I222/100,2))</f>
        <v/>
      </c>
      <c r="K222" s="5">
        <f>IF(E222="","",ROUND(H222*I222/100,2))</f>
        <v/>
      </c>
    </row>
    <row r="223">
      <c r="A223" s="10" t="n"/>
      <c r="E223" s="5" t="n"/>
      <c r="F223" s="11" t="n"/>
      <c r="G223" s="5">
        <f>IF(E223="","",ROUND(E223/(1+F223/100),2))</f>
        <v/>
      </c>
      <c r="H223" s="5">
        <f>IF(E223="","",E223-G223)</f>
        <v/>
      </c>
      <c r="I223" s="11" t="n"/>
      <c r="J223" s="5">
        <f>IF(E223="","",ROUND(G223*I223/100,2))</f>
        <v/>
      </c>
      <c r="K223" s="5">
        <f>IF(E223="","",ROUND(H223*I223/100,2))</f>
        <v/>
      </c>
    </row>
    <row r="224">
      <c r="A224" s="10" t="n"/>
      <c r="E224" s="5" t="n"/>
      <c r="F224" s="11" t="n"/>
      <c r="G224" s="5">
        <f>IF(E224="","",ROUND(E224/(1+F224/100),2))</f>
        <v/>
      </c>
      <c r="H224" s="5">
        <f>IF(E224="","",E224-G224)</f>
        <v/>
      </c>
      <c r="I224" s="11" t="n"/>
      <c r="J224" s="5">
        <f>IF(E224="","",ROUND(G224*I224/100,2))</f>
        <v/>
      </c>
      <c r="K224" s="5">
        <f>IF(E224="","",ROUND(H224*I224/100,2))</f>
        <v/>
      </c>
    </row>
    <row r="225">
      <c r="A225" s="10" t="n"/>
      <c r="E225" s="5" t="n"/>
      <c r="F225" s="11" t="n"/>
      <c r="G225" s="5">
        <f>IF(E225="","",ROUND(E225/(1+F225/100),2))</f>
        <v/>
      </c>
      <c r="H225" s="5">
        <f>IF(E225="","",E225-G225)</f>
        <v/>
      </c>
      <c r="I225" s="11" t="n"/>
      <c r="J225" s="5">
        <f>IF(E225="","",ROUND(G225*I225/100,2))</f>
        <v/>
      </c>
      <c r="K225" s="5">
        <f>IF(E225="","",ROUND(H225*I225/100,2))</f>
        <v/>
      </c>
    </row>
    <row r="226">
      <c r="A226" s="10" t="n"/>
      <c r="E226" s="5" t="n"/>
      <c r="F226" s="11" t="n"/>
      <c r="G226" s="5">
        <f>IF(E226="","",ROUND(E226/(1+F226/100),2))</f>
        <v/>
      </c>
      <c r="H226" s="5">
        <f>IF(E226="","",E226-G226)</f>
        <v/>
      </c>
      <c r="I226" s="11" t="n"/>
      <c r="J226" s="5">
        <f>IF(E226="","",ROUND(G226*I226/100,2))</f>
        <v/>
      </c>
      <c r="K226" s="5">
        <f>IF(E226="","",ROUND(H226*I226/100,2))</f>
        <v/>
      </c>
    </row>
    <row r="227">
      <c r="A227" s="10" t="n"/>
      <c r="E227" s="5" t="n"/>
      <c r="F227" s="11" t="n"/>
      <c r="G227" s="5">
        <f>IF(E227="","",ROUND(E227/(1+F227/100),2))</f>
        <v/>
      </c>
      <c r="H227" s="5">
        <f>IF(E227="","",E227-G227)</f>
        <v/>
      </c>
      <c r="I227" s="11" t="n"/>
      <c r="J227" s="5">
        <f>IF(E227="","",ROUND(G227*I227/100,2))</f>
        <v/>
      </c>
      <c r="K227" s="5">
        <f>IF(E227="","",ROUND(H227*I227/100,2))</f>
        <v/>
      </c>
    </row>
    <row r="228">
      <c r="A228" s="10" t="n"/>
      <c r="E228" s="5" t="n"/>
      <c r="F228" s="11" t="n"/>
      <c r="G228" s="5">
        <f>IF(E228="","",ROUND(E228/(1+F228/100),2))</f>
        <v/>
      </c>
      <c r="H228" s="5">
        <f>IF(E228="","",E228-G228)</f>
        <v/>
      </c>
      <c r="I228" s="11" t="n"/>
      <c r="J228" s="5">
        <f>IF(E228="","",ROUND(G228*I228/100,2))</f>
        <v/>
      </c>
      <c r="K228" s="5">
        <f>IF(E228="","",ROUND(H228*I228/100,2))</f>
        <v/>
      </c>
    </row>
    <row r="229">
      <c r="A229" s="10" t="n"/>
      <c r="E229" s="5" t="n"/>
      <c r="F229" s="11" t="n"/>
      <c r="G229" s="5">
        <f>IF(E229="","",ROUND(E229/(1+F229/100),2))</f>
        <v/>
      </c>
      <c r="H229" s="5">
        <f>IF(E229="","",E229-G229)</f>
        <v/>
      </c>
      <c r="I229" s="11" t="n"/>
      <c r="J229" s="5">
        <f>IF(E229="","",ROUND(G229*I229/100,2))</f>
        <v/>
      </c>
      <c r="K229" s="5">
        <f>IF(E229="","",ROUND(H229*I229/100,2))</f>
        <v/>
      </c>
    </row>
    <row r="230">
      <c r="A230" s="10" t="n"/>
      <c r="E230" s="5" t="n"/>
      <c r="F230" s="11" t="n"/>
      <c r="G230" s="5">
        <f>IF(E230="","",ROUND(E230/(1+F230/100),2))</f>
        <v/>
      </c>
      <c r="H230" s="5">
        <f>IF(E230="","",E230-G230)</f>
        <v/>
      </c>
      <c r="I230" s="11" t="n"/>
      <c r="J230" s="5">
        <f>IF(E230="","",ROUND(G230*I230/100,2))</f>
        <v/>
      </c>
      <c r="K230" s="5">
        <f>IF(E230="","",ROUND(H230*I230/100,2))</f>
        <v/>
      </c>
    </row>
    <row r="231">
      <c r="A231" s="10" t="n"/>
      <c r="E231" s="5" t="n"/>
      <c r="F231" s="11" t="n"/>
      <c r="G231" s="5">
        <f>IF(E231="","",ROUND(E231/(1+F231/100),2))</f>
        <v/>
      </c>
      <c r="H231" s="5">
        <f>IF(E231="","",E231-G231)</f>
        <v/>
      </c>
      <c r="I231" s="11" t="n"/>
      <c r="J231" s="5">
        <f>IF(E231="","",ROUND(G231*I231/100,2))</f>
        <v/>
      </c>
      <c r="K231" s="5">
        <f>IF(E231="","",ROUND(H231*I231/100,2))</f>
        <v/>
      </c>
    </row>
    <row r="232">
      <c r="A232" s="10" t="n"/>
      <c r="E232" s="5" t="n"/>
      <c r="F232" s="11" t="n"/>
      <c r="G232" s="5">
        <f>IF(E232="","",ROUND(E232/(1+F232/100),2))</f>
        <v/>
      </c>
      <c r="H232" s="5">
        <f>IF(E232="","",E232-G232)</f>
        <v/>
      </c>
      <c r="I232" s="11" t="n"/>
      <c r="J232" s="5">
        <f>IF(E232="","",ROUND(G232*I232/100,2))</f>
        <v/>
      </c>
      <c r="K232" s="5">
        <f>IF(E232="","",ROUND(H232*I232/100,2))</f>
        <v/>
      </c>
    </row>
    <row r="233">
      <c r="A233" s="10" t="n"/>
      <c r="E233" s="5" t="n"/>
      <c r="F233" s="11" t="n"/>
      <c r="G233" s="5">
        <f>IF(E233="","",ROUND(E233/(1+F233/100),2))</f>
        <v/>
      </c>
      <c r="H233" s="5">
        <f>IF(E233="","",E233-G233)</f>
        <v/>
      </c>
      <c r="I233" s="11" t="n"/>
      <c r="J233" s="5">
        <f>IF(E233="","",ROUND(G233*I233/100,2))</f>
        <v/>
      </c>
      <c r="K233" s="5">
        <f>IF(E233="","",ROUND(H233*I233/100,2))</f>
        <v/>
      </c>
    </row>
    <row r="234">
      <c r="A234" s="10" t="n"/>
      <c r="E234" s="5" t="n"/>
      <c r="F234" s="11" t="n"/>
      <c r="G234" s="5">
        <f>IF(E234="","",ROUND(E234/(1+F234/100),2))</f>
        <v/>
      </c>
      <c r="H234" s="5">
        <f>IF(E234="","",E234-G234)</f>
        <v/>
      </c>
      <c r="I234" s="11" t="n"/>
      <c r="J234" s="5">
        <f>IF(E234="","",ROUND(G234*I234/100,2))</f>
        <v/>
      </c>
      <c r="K234" s="5">
        <f>IF(E234="","",ROUND(H234*I234/100,2))</f>
        <v/>
      </c>
    </row>
    <row r="235">
      <c r="A235" s="10" t="n"/>
      <c r="E235" s="5" t="n"/>
      <c r="F235" s="11" t="n"/>
      <c r="G235" s="5">
        <f>IF(E235="","",ROUND(E235/(1+F235/100),2))</f>
        <v/>
      </c>
      <c r="H235" s="5">
        <f>IF(E235="","",E235-G235)</f>
        <v/>
      </c>
      <c r="I235" s="11" t="n"/>
      <c r="J235" s="5">
        <f>IF(E235="","",ROUND(G235*I235/100,2))</f>
        <v/>
      </c>
      <c r="K235" s="5">
        <f>IF(E235="","",ROUND(H235*I235/100,2))</f>
        <v/>
      </c>
    </row>
    <row r="236">
      <c r="A236" s="10" t="n"/>
      <c r="E236" s="5" t="n"/>
      <c r="F236" s="11" t="n"/>
      <c r="G236" s="5">
        <f>IF(E236="","",ROUND(E236/(1+F236/100),2))</f>
        <v/>
      </c>
      <c r="H236" s="5">
        <f>IF(E236="","",E236-G236)</f>
        <v/>
      </c>
      <c r="I236" s="11" t="n"/>
      <c r="J236" s="5">
        <f>IF(E236="","",ROUND(G236*I236/100,2))</f>
        <v/>
      </c>
      <c r="K236" s="5">
        <f>IF(E236="","",ROUND(H236*I236/100,2))</f>
        <v/>
      </c>
    </row>
    <row r="237">
      <c r="A237" s="10" t="n"/>
      <c r="E237" s="5" t="n"/>
      <c r="F237" s="11" t="n"/>
      <c r="G237" s="5">
        <f>IF(E237="","",ROUND(E237/(1+F237/100),2))</f>
        <v/>
      </c>
      <c r="H237" s="5">
        <f>IF(E237="","",E237-G237)</f>
        <v/>
      </c>
      <c r="I237" s="11" t="n"/>
      <c r="J237" s="5">
        <f>IF(E237="","",ROUND(G237*I237/100,2))</f>
        <v/>
      </c>
      <c r="K237" s="5">
        <f>IF(E237="","",ROUND(H237*I237/100,2))</f>
        <v/>
      </c>
    </row>
    <row r="238">
      <c r="A238" s="10" t="n"/>
      <c r="E238" s="5" t="n"/>
      <c r="F238" s="11" t="n"/>
      <c r="G238" s="5">
        <f>IF(E238="","",ROUND(E238/(1+F238/100),2))</f>
        <v/>
      </c>
      <c r="H238" s="5">
        <f>IF(E238="","",E238-G238)</f>
        <v/>
      </c>
      <c r="I238" s="11" t="n"/>
      <c r="J238" s="5">
        <f>IF(E238="","",ROUND(G238*I238/100,2))</f>
        <v/>
      </c>
      <c r="K238" s="5">
        <f>IF(E238="","",ROUND(H238*I238/100,2))</f>
        <v/>
      </c>
    </row>
    <row r="239">
      <c r="A239" s="10" t="n"/>
      <c r="E239" s="5" t="n"/>
      <c r="F239" s="11" t="n"/>
      <c r="G239" s="5">
        <f>IF(E239="","",ROUND(E239/(1+F239/100),2))</f>
        <v/>
      </c>
      <c r="H239" s="5">
        <f>IF(E239="","",E239-G239)</f>
        <v/>
      </c>
      <c r="I239" s="11" t="n"/>
      <c r="J239" s="5">
        <f>IF(E239="","",ROUND(G239*I239/100,2))</f>
        <v/>
      </c>
      <c r="K239" s="5">
        <f>IF(E239="","",ROUND(H239*I239/100,2))</f>
        <v/>
      </c>
    </row>
    <row r="240">
      <c r="A240" s="10" t="n"/>
      <c r="E240" s="5" t="n"/>
      <c r="F240" s="11" t="n"/>
      <c r="G240" s="5">
        <f>IF(E240="","",ROUND(E240/(1+F240/100),2))</f>
        <v/>
      </c>
      <c r="H240" s="5">
        <f>IF(E240="","",E240-G240)</f>
        <v/>
      </c>
      <c r="I240" s="11" t="n"/>
      <c r="J240" s="5">
        <f>IF(E240="","",ROUND(G240*I240/100,2))</f>
        <v/>
      </c>
      <c r="K240" s="5">
        <f>IF(E240="","",ROUND(H240*I240/100,2))</f>
        <v/>
      </c>
    </row>
    <row r="241">
      <c r="A241" s="10" t="n"/>
      <c r="E241" s="5" t="n"/>
      <c r="F241" s="11" t="n"/>
      <c r="G241" s="5">
        <f>IF(E241="","",ROUND(E241/(1+F241/100),2))</f>
        <v/>
      </c>
      <c r="H241" s="5">
        <f>IF(E241="","",E241-G241)</f>
        <v/>
      </c>
      <c r="I241" s="11" t="n"/>
      <c r="J241" s="5">
        <f>IF(E241="","",ROUND(G241*I241/100,2))</f>
        <v/>
      </c>
      <c r="K241" s="5">
        <f>IF(E241="","",ROUND(H241*I241/100,2))</f>
        <v/>
      </c>
    </row>
    <row r="242">
      <c r="A242" s="10" t="n"/>
      <c r="E242" s="5" t="n"/>
      <c r="F242" s="11" t="n"/>
      <c r="G242" s="5">
        <f>IF(E242="","",ROUND(E242/(1+F242/100),2))</f>
        <v/>
      </c>
      <c r="H242" s="5">
        <f>IF(E242="","",E242-G242)</f>
        <v/>
      </c>
      <c r="I242" s="11" t="n"/>
      <c r="J242" s="5">
        <f>IF(E242="","",ROUND(G242*I242/100,2))</f>
        <v/>
      </c>
      <c r="K242" s="5">
        <f>IF(E242="","",ROUND(H242*I242/100,2))</f>
        <v/>
      </c>
    </row>
    <row r="243">
      <c r="A243" s="10" t="n"/>
      <c r="E243" s="5" t="n"/>
      <c r="F243" s="11" t="n"/>
      <c r="G243" s="5">
        <f>IF(E243="","",ROUND(E243/(1+F243/100),2))</f>
        <v/>
      </c>
      <c r="H243" s="5">
        <f>IF(E243="","",E243-G243)</f>
        <v/>
      </c>
      <c r="I243" s="11" t="n"/>
      <c r="J243" s="5">
        <f>IF(E243="","",ROUND(G243*I243/100,2))</f>
        <v/>
      </c>
      <c r="K243" s="5">
        <f>IF(E243="","",ROUND(H243*I243/100,2))</f>
        <v/>
      </c>
    </row>
    <row r="244">
      <c r="A244" s="10" t="n"/>
      <c r="E244" s="5" t="n"/>
      <c r="F244" s="11" t="n"/>
      <c r="G244" s="5">
        <f>IF(E244="","",ROUND(E244/(1+F244/100),2))</f>
        <v/>
      </c>
      <c r="H244" s="5">
        <f>IF(E244="","",E244-G244)</f>
        <v/>
      </c>
      <c r="I244" s="11" t="n"/>
      <c r="J244" s="5">
        <f>IF(E244="","",ROUND(G244*I244/100,2))</f>
        <v/>
      </c>
      <c r="K244" s="5">
        <f>IF(E244="","",ROUND(H244*I244/100,2))</f>
        <v/>
      </c>
    </row>
    <row r="245">
      <c r="A245" s="10" t="n"/>
      <c r="E245" s="5" t="n"/>
      <c r="F245" s="11" t="n"/>
      <c r="G245" s="5">
        <f>IF(E245="","",ROUND(E245/(1+F245/100),2))</f>
        <v/>
      </c>
      <c r="H245" s="5">
        <f>IF(E245="","",E245-G245)</f>
        <v/>
      </c>
      <c r="I245" s="11" t="n"/>
      <c r="J245" s="5">
        <f>IF(E245="","",ROUND(G245*I245/100,2))</f>
        <v/>
      </c>
      <c r="K245" s="5">
        <f>IF(E245="","",ROUND(H245*I245/100,2))</f>
        <v/>
      </c>
    </row>
    <row r="246">
      <c r="A246" s="10" t="n"/>
      <c r="E246" s="5" t="n"/>
      <c r="F246" s="11" t="n"/>
      <c r="G246" s="5">
        <f>IF(E246="","",ROUND(E246/(1+F246/100),2))</f>
        <v/>
      </c>
      <c r="H246" s="5">
        <f>IF(E246="","",E246-G246)</f>
        <v/>
      </c>
      <c r="I246" s="11" t="n"/>
      <c r="J246" s="5">
        <f>IF(E246="","",ROUND(G246*I246/100,2))</f>
        <v/>
      </c>
      <c r="K246" s="5">
        <f>IF(E246="","",ROUND(H246*I246/100,2))</f>
        <v/>
      </c>
    </row>
    <row r="247">
      <c r="A247" s="10" t="n"/>
      <c r="E247" s="5" t="n"/>
      <c r="F247" s="11" t="n"/>
      <c r="G247" s="5">
        <f>IF(E247="","",ROUND(E247/(1+F247/100),2))</f>
        <v/>
      </c>
      <c r="H247" s="5">
        <f>IF(E247="","",E247-G247)</f>
        <v/>
      </c>
      <c r="I247" s="11" t="n"/>
      <c r="J247" s="5">
        <f>IF(E247="","",ROUND(G247*I247/100,2))</f>
        <v/>
      </c>
      <c r="K247" s="5">
        <f>IF(E247="","",ROUND(H247*I247/100,2))</f>
        <v/>
      </c>
    </row>
    <row r="248">
      <c r="A248" s="10" t="n"/>
      <c r="E248" s="5" t="n"/>
      <c r="F248" s="11" t="n"/>
      <c r="G248" s="5">
        <f>IF(E248="","",ROUND(E248/(1+F248/100),2))</f>
        <v/>
      </c>
      <c r="H248" s="5">
        <f>IF(E248="","",E248-G248)</f>
        <v/>
      </c>
      <c r="I248" s="11" t="n"/>
      <c r="J248" s="5">
        <f>IF(E248="","",ROUND(G248*I248/100,2))</f>
        <v/>
      </c>
      <c r="K248" s="5">
        <f>IF(E248="","",ROUND(H248*I248/100,2))</f>
        <v/>
      </c>
    </row>
    <row r="249">
      <c r="A249" s="10" t="n"/>
      <c r="E249" s="5" t="n"/>
      <c r="F249" s="11" t="n"/>
      <c r="G249" s="5">
        <f>IF(E249="","",ROUND(E249/(1+F249/100),2))</f>
        <v/>
      </c>
      <c r="H249" s="5">
        <f>IF(E249="","",E249-G249)</f>
        <v/>
      </c>
      <c r="I249" s="11" t="n"/>
      <c r="J249" s="5">
        <f>IF(E249="","",ROUND(G249*I249/100,2))</f>
        <v/>
      </c>
      <c r="K249" s="5">
        <f>IF(E249="","",ROUND(H249*I249/100,2))</f>
        <v/>
      </c>
    </row>
    <row r="250">
      <c r="A250" s="10" t="n"/>
      <c r="E250" s="5" t="n"/>
      <c r="F250" s="11" t="n"/>
      <c r="G250" s="5">
        <f>IF(E250="","",ROUND(E250/(1+F250/100),2))</f>
        <v/>
      </c>
      <c r="H250" s="5">
        <f>IF(E250="","",E250-G250)</f>
        <v/>
      </c>
      <c r="I250" s="11" t="n"/>
      <c r="J250" s="5">
        <f>IF(E250="","",ROUND(G250*I250/100,2))</f>
        <v/>
      </c>
      <c r="K250" s="5">
        <f>IF(E250="","",ROUND(H250*I250/100,2))</f>
        <v/>
      </c>
    </row>
    <row r="251">
      <c r="A251" s="10" t="n"/>
      <c r="E251" s="5" t="n"/>
      <c r="F251" s="11" t="n"/>
      <c r="G251" s="5">
        <f>IF(E251="","",ROUND(E251/(1+F251/100),2))</f>
        <v/>
      </c>
      <c r="H251" s="5">
        <f>IF(E251="","",E251-G251)</f>
        <v/>
      </c>
      <c r="I251" s="11" t="n"/>
      <c r="J251" s="5">
        <f>IF(E251="","",ROUND(G251*I251/100,2))</f>
        <v/>
      </c>
      <c r="K251" s="5">
        <f>IF(E251="","",ROUND(H251*I251/100,2))</f>
        <v/>
      </c>
    </row>
    <row r="252">
      <c r="A252" s="10" t="n"/>
      <c r="E252" s="5" t="n"/>
      <c r="F252" s="11" t="n"/>
      <c r="G252" s="5">
        <f>IF(E252="","",ROUND(E252/(1+F252/100),2))</f>
        <v/>
      </c>
      <c r="H252" s="5">
        <f>IF(E252="","",E252-G252)</f>
        <v/>
      </c>
      <c r="I252" s="11" t="n"/>
      <c r="J252" s="5">
        <f>IF(E252="","",ROUND(G252*I252/100,2))</f>
        <v/>
      </c>
      <c r="K252" s="5">
        <f>IF(E252="","",ROUND(H252*I252/100,2))</f>
        <v/>
      </c>
    </row>
    <row r="253">
      <c r="A253" s="10" t="n"/>
      <c r="E253" s="5" t="n"/>
      <c r="F253" s="11" t="n"/>
      <c r="G253" s="5">
        <f>IF(E253="","",ROUND(E253/(1+F253/100),2))</f>
        <v/>
      </c>
      <c r="H253" s="5">
        <f>IF(E253="","",E253-G253)</f>
        <v/>
      </c>
      <c r="I253" s="11" t="n"/>
      <c r="J253" s="5">
        <f>IF(E253="","",ROUND(G253*I253/100,2))</f>
        <v/>
      </c>
      <c r="K253" s="5">
        <f>IF(E253="","",ROUND(H253*I253/100,2))</f>
        <v/>
      </c>
    </row>
    <row r="254">
      <c r="A254" s="10" t="n"/>
      <c r="E254" s="5" t="n"/>
      <c r="F254" s="11" t="n"/>
      <c r="G254" s="5">
        <f>IF(E254="","",ROUND(E254/(1+F254/100),2))</f>
        <v/>
      </c>
      <c r="H254" s="5">
        <f>IF(E254="","",E254-G254)</f>
        <v/>
      </c>
      <c r="I254" s="11" t="n"/>
      <c r="J254" s="5">
        <f>IF(E254="","",ROUND(G254*I254/100,2))</f>
        <v/>
      </c>
      <c r="K254" s="5">
        <f>IF(E254="","",ROUND(H254*I254/100,2))</f>
        <v/>
      </c>
    </row>
    <row r="255">
      <c r="A255" s="10" t="n"/>
      <c r="E255" s="5" t="n"/>
      <c r="F255" s="11" t="n"/>
      <c r="G255" s="5">
        <f>IF(E255="","",ROUND(E255/(1+F255/100),2))</f>
        <v/>
      </c>
      <c r="H255" s="5">
        <f>IF(E255="","",E255-G255)</f>
        <v/>
      </c>
      <c r="I255" s="11" t="n"/>
      <c r="J255" s="5">
        <f>IF(E255="","",ROUND(G255*I255/100,2))</f>
        <v/>
      </c>
      <c r="K255" s="5">
        <f>IF(E255="","",ROUND(H255*I255/100,2))</f>
        <v/>
      </c>
    </row>
    <row r="256">
      <c r="A256" s="10" t="n"/>
      <c r="E256" s="5" t="n"/>
      <c r="F256" s="11" t="n"/>
      <c r="G256" s="5">
        <f>IF(E256="","",ROUND(E256/(1+F256/100),2))</f>
        <v/>
      </c>
      <c r="H256" s="5">
        <f>IF(E256="","",E256-G256)</f>
        <v/>
      </c>
      <c r="I256" s="11" t="n"/>
      <c r="J256" s="5">
        <f>IF(E256="","",ROUND(G256*I256/100,2))</f>
        <v/>
      </c>
      <c r="K256" s="5">
        <f>IF(E256="","",ROUND(H256*I256/100,2))</f>
        <v/>
      </c>
    </row>
    <row r="257">
      <c r="A257" s="10" t="n"/>
      <c r="E257" s="5" t="n"/>
      <c r="F257" s="11" t="n"/>
      <c r="G257" s="5">
        <f>IF(E257="","",ROUND(E257/(1+F257/100),2))</f>
        <v/>
      </c>
      <c r="H257" s="5">
        <f>IF(E257="","",E257-G257)</f>
        <v/>
      </c>
      <c r="I257" s="11" t="n"/>
      <c r="J257" s="5">
        <f>IF(E257="","",ROUND(G257*I257/100,2))</f>
        <v/>
      </c>
      <c r="K257" s="5">
        <f>IF(E257="","",ROUND(H257*I257/100,2))</f>
        <v/>
      </c>
    </row>
    <row r="258">
      <c r="A258" s="10" t="n"/>
      <c r="E258" s="5" t="n"/>
      <c r="F258" s="11" t="n"/>
      <c r="G258" s="5">
        <f>IF(E258="","",ROUND(E258/(1+F258/100),2))</f>
        <v/>
      </c>
      <c r="H258" s="5">
        <f>IF(E258="","",E258-G258)</f>
        <v/>
      </c>
      <c r="I258" s="11" t="n"/>
      <c r="J258" s="5">
        <f>IF(E258="","",ROUND(G258*I258/100,2))</f>
        <v/>
      </c>
      <c r="K258" s="5">
        <f>IF(E258="","",ROUND(H258*I258/100,2))</f>
        <v/>
      </c>
    </row>
    <row r="259">
      <c r="A259" s="10" t="n"/>
      <c r="E259" s="5" t="n"/>
      <c r="F259" s="11" t="n"/>
      <c r="G259" s="5">
        <f>IF(E259="","",ROUND(E259/(1+F259/100),2))</f>
        <v/>
      </c>
      <c r="H259" s="5">
        <f>IF(E259="","",E259-G259)</f>
        <v/>
      </c>
      <c r="I259" s="11" t="n"/>
      <c r="J259" s="5">
        <f>IF(E259="","",ROUND(G259*I259/100,2))</f>
        <v/>
      </c>
      <c r="K259" s="5">
        <f>IF(E259="","",ROUND(H259*I259/100,2))</f>
        <v/>
      </c>
    </row>
    <row r="260">
      <c r="A260" s="10" t="n"/>
      <c r="E260" s="5" t="n"/>
      <c r="F260" s="11" t="n"/>
      <c r="G260" s="5">
        <f>IF(E260="","",ROUND(E260/(1+F260/100),2))</f>
        <v/>
      </c>
      <c r="H260" s="5">
        <f>IF(E260="","",E260-G260)</f>
        <v/>
      </c>
      <c r="I260" s="11" t="n"/>
      <c r="J260" s="5">
        <f>IF(E260="","",ROUND(G260*I260/100,2))</f>
        <v/>
      </c>
      <c r="K260" s="5">
        <f>IF(E260="","",ROUND(H260*I260/100,2))</f>
        <v/>
      </c>
    </row>
    <row r="261">
      <c r="A261" s="10" t="n"/>
      <c r="E261" s="5" t="n"/>
      <c r="F261" s="11" t="n"/>
      <c r="G261" s="5">
        <f>IF(E261="","",ROUND(E261/(1+F261/100),2))</f>
        <v/>
      </c>
      <c r="H261" s="5">
        <f>IF(E261="","",E261-G261)</f>
        <v/>
      </c>
      <c r="I261" s="11" t="n"/>
      <c r="J261" s="5">
        <f>IF(E261="","",ROUND(G261*I261/100,2))</f>
        <v/>
      </c>
      <c r="K261" s="5">
        <f>IF(E261="","",ROUND(H261*I261/100,2))</f>
        <v/>
      </c>
    </row>
    <row r="262">
      <c r="A262" s="10" t="n"/>
      <c r="E262" s="5" t="n"/>
      <c r="F262" s="11" t="n"/>
      <c r="G262" s="5">
        <f>IF(E262="","",ROUND(E262/(1+F262/100),2))</f>
        <v/>
      </c>
      <c r="H262" s="5">
        <f>IF(E262="","",E262-G262)</f>
        <v/>
      </c>
      <c r="I262" s="11" t="n"/>
      <c r="J262" s="5">
        <f>IF(E262="","",ROUND(G262*I262/100,2))</f>
        <v/>
      </c>
      <c r="K262" s="5">
        <f>IF(E262="","",ROUND(H262*I262/100,2))</f>
        <v/>
      </c>
    </row>
    <row r="263">
      <c r="A263" s="10" t="n"/>
      <c r="E263" s="5" t="n"/>
      <c r="F263" s="11" t="n"/>
      <c r="G263" s="5">
        <f>IF(E263="","",ROUND(E263/(1+F263/100),2))</f>
        <v/>
      </c>
      <c r="H263" s="5">
        <f>IF(E263="","",E263-G263)</f>
        <v/>
      </c>
      <c r="I263" s="11" t="n"/>
      <c r="J263" s="5">
        <f>IF(E263="","",ROUND(G263*I263/100,2))</f>
        <v/>
      </c>
      <c r="K263" s="5">
        <f>IF(E263="","",ROUND(H263*I263/100,2))</f>
        <v/>
      </c>
    </row>
    <row r="264">
      <c r="A264" s="10" t="n"/>
      <c r="E264" s="5" t="n"/>
      <c r="F264" s="11" t="n"/>
      <c r="G264" s="5">
        <f>IF(E264="","",ROUND(E264/(1+F264/100),2))</f>
        <v/>
      </c>
      <c r="H264" s="5">
        <f>IF(E264="","",E264-G264)</f>
        <v/>
      </c>
      <c r="I264" s="11" t="n"/>
      <c r="J264" s="5">
        <f>IF(E264="","",ROUND(G264*I264/100,2))</f>
        <v/>
      </c>
      <c r="K264" s="5">
        <f>IF(E264="","",ROUND(H264*I264/100,2))</f>
        <v/>
      </c>
    </row>
    <row r="265">
      <c r="A265" s="10" t="n"/>
      <c r="E265" s="5" t="n"/>
      <c r="F265" s="11" t="n"/>
      <c r="G265" s="5">
        <f>IF(E265="","",ROUND(E265/(1+F265/100),2))</f>
        <v/>
      </c>
      <c r="H265" s="5">
        <f>IF(E265="","",E265-G265)</f>
        <v/>
      </c>
      <c r="I265" s="11" t="n"/>
      <c r="J265" s="5">
        <f>IF(E265="","",ROUND(G265*I265/100,2))</f>
        <v/>
      </c>
      <c r="K265" s="5">
        <f>IF(E265="","",ROUND(H265*I265/100,2))</f>
        <v/>
      </c>
    </row>
    <row r="266">
      <c r="A266" s="10" t="n"/>
      <c r="E266" s="5" t="n"/>
      <c r="F266" s="11" t="n"/>
      <c r="G266" s="5">
        <f>IF(E266="","",ROUND(E266/(1+F266/100),2))</f>
        <v/>
      </c>
      <c r="H266" s="5">
        <f>IF(E266="","",E266-G266)</f>
        <v/>
      </c>
      <c r="I266" s="11" t="n"/>
      <c r="J266" s="5">
        <f>IF(E266="","",ROUND(G266*I266/100,2))</f>
        <v/>
      </c>
      <c r="K266" s="5">
        <f>IF(E266="","",ROUND(H266*I266/100,2))</f>
        <v/>
      </c>
    </row>
    <row r="267">
      <c r="A267" s="10" t="n"/>
      <c r="E267" s="5" t="n"/>
      <c r="F267" s="11" t="n"/>
      <c r="G267" s="5">
        <f>IF(E267="","",ROUND(E267/(1+F267/100),2))</f>
        <v/>
      </c>
      <c r="H267" s="5">
        <f>IF(E267="","",E267-G267)</f>
        <v/>
      </c>
      <c r="I267" s="11" t="n"/>
      <c r="J267" s="5">
        <f>IF(E267="","",ROUND(G267*I267/100,2))</f>
        <v/>
      </c>
      <c r="K267" s="5">
        <f>IF(E267="","",ROUND(H267*I267/100,2))</f>
        <v/>
      </c>
    </row>
    <row r="268">
      <c r="A268" s="10" t="n"/>
      <c r="E268" s="5" t="n"/>
      <c r="F268" s="11" t="n"/>
      <c r="G268" s="5">
        <f>IF(E268="","",ROUND(E268/(1+F268/100),2))</f>
        <v/>
      </c>
      <c r="H268" s="5">
        <f>IF(E268="","",E268-G268)</f>
        <v/>
      </c>
      <c r="I268" s="11" t="n"/>
      <c r="J268" s="5">
        <f>IF(E268="","",ROUND(G268*I268/100,2))</f>
        <v/>
      </c>
      <c r="K268" s="5">
        <f>IF(E268="","",ROUND(H268*I268/100,2))</f>
        <v/>
      </c>
    </row>
    <row r="269">
      <c r="A269" s="10" t="n"/>
      <c r="E269" s="5" t="n"/>
      <c r="F269" s="11" t="n"/>
      <c r="G269" s="5">
        <f>IF(E269="","",ROUND(E269/(1+F269/100),2))</f>
        <v/>
      </c>
      <c r="H269" s="5">
        <f>IF(E269="","",E269-G269)</f>
        <v/>
      </c>
      <c r="I269" s="11" t="n"/>
      <c r="J269" s="5">
        <f>IF(E269="","",ROUND(G269*I269/100,2))</f>
        <v/>
      </c>
      <c r="K269" s="5">
        <f>IF(E269="","",ROUND(H269*I269/100,2))</f>
        <v/>
      </c>
    </row>
    <row r="270">
      <c r="A270" s="10" t="n"/>
      <c r="E270" s="5" t="n"/>
      <c r="F270" s="11" t="n"/>
      <c r="G270" s="5">
        <f>IF(E270="","",ROUND(E270/(1+F270/100),2))</f>
        <v/>
      </c>
      <c r="H270" s="5">
        <f>IF(E270="","",E270-G270)</f>
        <v/>
      </c>
      <c r="I270" s="11" t="n"/>
      <c r="J270" s="5">
        <f>IF(E270="","",ROUND(G270*I270/100,2))</f>
        <v/>
      </c>
      <c r="K270" s="5">
        <f>IF(E270="","",ROUND(H270*I270/100,2))</f>
        <v/>
      </c>
    </row>
    <row r="271">
      <c r="A271" s="10" t="n"/>
      <c r="E271" s="5" t="n"/>
      <c r="F271" s="11" t="n"/>
      <c r="G271" s="5">
        <f>IF(E271="","",ROUND(E271/(1+F271/100),2))</f>
        <v/>
      </c>
      <c r="H271" s="5">
        <f>IF(E271="","",E271-G271)</f>
        <v/>
      </c>
      <c r="I271" s="11" t="n"/>
      <c r="J271" s="5">
        <f>IF(E271="","",ROUND(G271*I271/100,2))</f>
        <v/>
      </c>
      <c r="K271" s="5">
        <f>IF(E271="","",ROUND(H271*I271/100,2))</f>
        <v/>
      </c>
    </row>
    <row r="272">
      <c r="A272" s="10" t="n"/>
      <c r="E272" s="5" t="n"/>
      <c r="F272" s="11" t="n"/>
      <c r="G272" s="5">
        <f>IF(E272="","",ROUND(E272/(1+F272/100),2))</f>
        <v/>
      </c>
      <c r="H272" s="5">
        <f>IF(E272="","",E272-G272)</f>
        <v/>
      </c>
      <c r="I272" s="11" t="n"/>
      <c r="J272" s="5">
        <f>IF(E272="","",ROUND(G272*I272/100,2))</f>
        <v/>
      </c>
      <c r="K272" s="5">
        <f>IF(E272="","",ROUND(H272*I272/100,2))</f>
        <v/>
      </c>
    </row>
    <row r="273">
      <c r="A273" s="10" t="n"/>
      <c r="E273" s="5" t="n"/>
      <c r="F273" s="11" t="n"/>
      <c r="G273" s="5">
        <f>IF(E273="","",ROUND(E273/(1+F273/100),2))</f>
        <v/>
      </c>
      <c r="H273" s="5">
        <f>IF(E273="","",E273-G273)</f>
        <v/>
      </c>
      <c r="I273" s="11" t="n"/>
      <c r="J273" s="5">
        <f>IF(E273="","",ROUND(G273*I273/100,2))</f>
        <v/>
      </c>
      <c r="K273" s="5">
        <f>IF(E273="","",ROUND(H273*I273/100,2))</f>
        <v/>
      </c>
    </row>
    <row r="274">
      <c r="A274" s="10" t="n"/>
      <c r="E274" s="5" t="n"/>
      <c r="F274" s="11" t="n"/>
      <c r="G274" s="5">
        <f>IF(E274="","",ROUND(E274/(1+F274/100),2))</f>
        <v/>
      </c>
      <c r="H274" s="5">
        <f>IF(E274="","",E274-G274)</f>
        <v/>
      </c>
      <c r="I274" s="11" t="n"/>
      <c r="J274" s="5">
        <f>IF(E274="","",ROUND(G274*I274/100,2))</f>
        <v/>
      </c>
      <c r="K274" s="5">
        <f>IF(E274="","",ROUND(H274*I274/100,2))</f>
        <v/>
      </c>
    </row>
    <row r="275">
      <c r="A275" s="10" t="n"/>
      <c r="E275" s="5" t="n"/>
      <c r="F275" s="11" t="n"/>
      <c r="G275" s="5">
        <f>IF(E275="","",ROUND(E275/(1+F275/100),2))</f>
        <v/>
      </c>
      <c r="H275" s="5">
        <f>IF(E275="","",E275-G275)</f>
        <v/>
      </c>
      <c r="I275" s="11" t="n"/>
      <c r="J275" s="5">
        <f>IF(E275="","",ROUND(G275*I275/100,2))</f>
        <v/>
      </c>
      <c r="K275" s="5">
        <f>IF(E275="","",ROUND(H275*I275/100,2))</f>
        <v/>
      </c>
    </row>
    <row r="276">
      <c r="A276" s="10" t="n"/>
      <c r="E276" s="5" t="n"/>
      <c r="F276" s="11" t="n"/>
      <c r="G276" s="5">
        <f>IF(E276="","",ROUND(E276/(1+F276/100),2))</f>
        <v/>
      </c>
      <c r="H276" s="5">
        <f>IF(E276="","",E276-G276)</f>
        <v/>
      </c>
      <c r="I276" s="11" t="n"/>
      <c r="J276" s="5">
        <f>IF(E276="","",ROUND(G276*I276/100,2))</f>
        <v/>
      </c>
      <c r="K276" s="5">
        <f>IF(E276="","",ROUND(H276*I276/100,2))</f>
        <v/>
      </c>
    </row>
    <row r="277">
      <c r="A277" s="10" t="n"/>
      <c r="E277" s="5" t="n"/>
      <c r="F277" s="11" t="n"/>
      <c r="G277" s="5">
        <f>IF(E277="","",ROUND(E277/(1+F277/100),2))</f>
        <v/>
      </c>
      <c r="H277" s="5">
        <f>IF(E277="","",E277-G277)</f>
        <v/>
      </c>
      <c r="I277" s="11" t="n"/>
      <c r="J277" s="5">
        <f>IF(E277="","",ROUND(G277*I277/100,2))</f>
        <v/>
      </c>
      <c r="K277" s="5">
        <f>IF(E277="","",ROUND(H277*I277/100,2))</f>
        <v/>
      </c>
    </row>
    <row r="278">
      <c r="A278" s="10" t="n"/>
      <c r="E278" s="5" t="n"/>
      <c r="F278" s="11" t="n"/>
      <c r="G278" s="5">
        <f>IF(E278="","",ROUND(E278/(1+F278/100),2))</f>
        <v/>
      </c>
      <c r="H278" s="5">
        <f>IF(E278="","",E278-G278)</f>
        <v/>
      </c>
      <c r="I278" s="11" t="n"/>
      <c r="J278" s="5">
        <f>IF(E278="","",ROUND(G278*I278/100,2))</f>
        <v/>
      </c>
      <c r="K278" s="5">
        <f>IF(E278="","",ROUND(H278*I278/100,2))</f>
        <v/>
      </c>
    </row>
    <row r="279">
      <c r="A279" s="10" t="n"/>
      <c r="E279" s="5" t="n"/>
      <c r="F279" s="11" t="n"/>
      <c r="G279" s="5">
        <f>IF(E279="","",ROUND(E279/(1+F279/100),2))</f>
        <v/>
      </c>
      <c r="H279" s="5">
        <f>IF(E279="","",E279-G279)</f>
        <v/>
      </c>
      <c r="I279" s="11" t="n"/>
      <c r="J279" s="5">
        <f>IF(E279="","",ROUND(G279*I279/100,2))</f>
        <v/>
      </c>
      <c r="K279" s="5">
        <f>IF(E279="","",ROUND(H279*I279/100,2))</f>
        <v/>
      </c>
    </row>
    <row r="280">
      <c r="A280" s="10" t="n"/>
      <c r="E280" s="5" t="n"/>
      <c r="F280" s="11" t="n"/>
      <c r="G280" s="5">
        <f>IF(E280="","",ROUND(E280/(1+F280/100),2))</f>
        <v/>
      </c>
      <c r="H280" s="5">
        <f>IF(E280="","",E280-G280)</f>
        <v/>
      </c>
      <c r="I280" s="11" t="n"/>
      <c r="J280" s="5">
        <f>IF(E280="","",ROUND(G280*I280/100,2))</f>
        <v/>
      </c>
      <c r="K280" s="5">
        <f>IF(E280="","",ROUND(H280*I280/100,2))</f>
        <v/>
      </c>
    </row>
    <row r="281">
      <c r="A281" s="10" t="n"/>
      <c r="E281" s="5" t="n"/>
      <c r="F281" s="11" t="n"/>
      <c r="G281" s="5">
        <f>IF(E281="","",ROUND(E281/(1+F281/100),2))</f>
        <v/>
      </c>
      <c r="H281" s="5">
        <f>IF(E281="","",E281-G281)</f>
        <v/>
      </c>
      <c r="I281" s="11" t="n"/>
      <c r="J281" s="5">
        <f>IF(E281="","",ROUND(G281*I281/100,2))</f>
        <v/>
      </c>
      <c r="K281" s="5">
        <f>IF(E281="","",ROUND(H281*I281/100,2))</f>
        <v/>
      </c>
    </row>
    <row r="282">
      <c r="A282" s="10" t="n"/>
      <c r="E282" s="5" t="n"/>
      <c r="F282" s="11" t="n"/>
      <c r="G282" s="5">
        <f>IF(E282="","",ROUND(E282/(1+F282/100),2))</f>
        <v/>
      </c>
      <c r="H282" s="5">
        <f>IF(E282="","",E282-G282)</f>
        <v/>
      </c>
      <c r="I282" s="11" t="n"/>
      <c r="J282" s="5">
        <f>IF(E282="","",ROUND(G282*I282/100,2))</f>
        <v/>
      </c>
      <c r="K282" s="5">
        <f>IF(E282="","",ROUND(H282*I282/100,2))</f>
        <v/>
      </c>
    </row>
    <row r="283">
      <c r="A283" s="10" t="n"/>
      <c r="E283" s="5" t="n"/>
      <c r="F283" s="11" t="n"/>
      <c r="G283" s="5">
        <f>IF(E283="","",ROUND(E283/(1+F283/100),2))</f>
        <v/>
      </c>
      <c r="H283" s="5">
        <f>IF(E283="","",E283-G283)</f>
        <v/>
      </c>
      <c r="I283" s="11" t="n"/>
      <c r="J283" s="5">
        <f>IF(E283="","",ROUND(G283*I283/100,2))</f>
        <v/>
      </c>
      <c r="K283" s="5">
        <f>IF(E283="","",ROUND(H283*I283/100,2))</f>
        <v/>
      </c>
    </row>
    <row r="284">
      <c r="A284" s="10" t="n"/>
      <c r="E284" s="5" t="n"/>
      <c r="F284" s="11" t="n"/>
      <c r="G284" s="5">
        <f>IF(E284="","",ROUND(E284/(1+F284/100),2))</f>
        <v/>
      </c>
      <c r="H284" s="5">
        <f>IF(E284="","",E284-G284)</f>
        <v/>
      </c>
      <c r="I284" s="11" t="n"/>
      <c r="J284" s="5">
        <f>IF(E284="","",ROUND(G284*I284/100,2))</f>
        <v/>
      </c>
      <c r="K284" s="5">
        <f>IF(E284="","",ROUND(H284*I284/100,2))</f>
        <v/>
      </c>
    </row>
    <row r="285">
      <c r="A285" s="10" t="n"/>
      <c r="E285" s="5" t="n"/>
      <c r="F285" s="11" t="n"/>
      <c r="G285" s="5">
        <f>IF(E285="","",ROUND(E285/(1+F285/100),2))</f>
        <v/>
      </c>
      <c r="H285" s="5">
        <f>IF(E285="","",E285-G285)</f>
        <v/>
      </c>
      <c r="I285" s="11" t="n"/>
      <c r="J285" s="5">
        <f>IF(E285="","",ROUND(G285*I285/100,2))</f>
        <v/>
      </c>
      <c r="K285" s="5">
        <f>IF(E285="","",ROUND(H285*I285/100,2))</f>
        <v/>
      </c>
    </row>
    <row r="286">
      <c r="A286" s="10" t="n"/>
      <c r="E286" s="5" t="n"/>
      <c r="F286" s="11" t="n"/>
      <c r="G286" s="5">
        <f>IF(E286="","",ROUND(E286/(1+F286/100),2))</f>
        <v/>
      </c>
      <c r="H286" s="5">
        <f>IF(E286="","",E286-G286)</f>
        <v/>
      </c>
      <c r="I286" s="11" t="n"/>
      <c r="J286" s="5">
        <f>IF(E286="","",ROUND(G286*I286/100,2))</f>
        <v/>
      </c>
      <c r="K286" s="5">
        <f>IF(E286="","",ROUND(H286*I286/100,2))</f>
        <v/>
      </c>
    </row>
    <row r="287">
      <c r="A287" s="10" t="n"/>
      <c r="E287" s="5" t="n"/>
      <c r="F287" s="11" t="n"/>
      <c r="G287" s="5">
        <f>IF(E287="","",ROUND(E287/(1+F287/100),2))</f>
        <v/>
      </c>
      <c r="H287" s="5">
        <f>IF(E287="","",E287-G287)</f>
        <v/>
      </c>
      <c r="I287" s="11" t="n"/>
      <c r="J287" s="5">
        <f>IF(E287="","",ROUND(G287*I287/100,2))</f>
        <v/>
      </c>
      <c r="K287" s="5">
        <f>IF(E287="","",ROUND(H287*I287/100,2))</f>
        <v/>
      </c>
    </row>
    <row r="288">
      <c r="A288" s="10" t="n"/>
      <c r="E288" s="5" t="n"/>
      <c r="F288" s="11" t="n"/>
      <c r="G288" s="5">
        <f>IF(E288="","",ROUND(E288/(1+F288/100),2))</f>
        <v/>
      </c>
      <c r="H288" s="5">
        <f>IF(E288="","",E288-G288)</f>
        <v/>
      </c>
      <c r="I288" s="11" t="n"/>
      <c r="J288" s="5">
        <f>IF(E288="","",ROUND(G288*I288/100,2))</f>
        <v/>
      </c>
      <c r="K288" s="5">
        <f>IF(E288="","",ROUND(H288*I288/100,2))</f>
        <v/>
      </c>
    </row>
    <row r="289">
      <c r="A289" s="10" t="n"/>
      <c r="E289" s="5" t="n"/>
      <c r="F289" s="11" t="n"/>
      <c r="G289" s="5">
        <f>IF(E289="","",ROUND(E289/(1+F289/100),2))</f>
        <v/>
      </c>
      <c r="H289" s="5">
        <f>IF(E289="","",E289-G289)</f>
        <v/>
      </c>
      <c r="I289" s="11" t="n"/>
      <c r="J289" s="5">
        <f>IF(E289="","",ROUND(G289*I289/100,2))</f>
        <v/>
      </c>
      <c r="K289" s="5">
        <f>IF(E289="","",ROUND(H289*I289/100,2))</f>
        <v/>
      </c>
    </row>
    <row r="290">
      <c r="A290" s="10" t="n"/>
      <c r="E290" s="5" t="n"/>
      <c r="F290" s="11" t="n"/>
      <c r="G290" s="5">
        <f>IF(E290="","",ROUND(E290/(1+F290/100),2))</f>
        <v/>
      </c>
      <c r="H290" s="5">
        <f>IF(E290="","",E290-G290)</f>
        <v/>
      </c>
      <c r="I290" s="11" t="n"/>
      <c r="J290" s="5">
        <f>IF(E290="","",ROUND(G290*I290/100,2))</f>
        <v/>
      </c>
      <c r="K290" s="5">
        <f>IF(E290="","",ROUND(H290*I290/100,2))</f>
        <v/>
      </c>
    </row>
    <row r="291">
      <c r="A291" s="10" t="n"/>
      <c r="E291" s="5" t="n"/>
      <c r="F291" s="11" t="n"/>
      <c r="G291" s="5">
        <f>IF(E291="","",ROUND(E291/(1+F291/100),2))</f>
        <v/>
      </c>
      <c r="H291" s="5">
        <f>IF(E291="","",E291-G291)</f>
        <v/>
      </c>
      <c r="I291" s="11" t="n"/>
      <c r="J291" s="5">
        <f>IF(E291="","",ROUND(G291*I291/100,2))</f>
        <v/>
      </c>
      <c r="K291" s="5">
        <f>IF(E291="","",ROUND(H291*I291/100,2))</f>
        <v/>
      </c>
    </row>
    <row r="292">
      <c r="A292" s="10" t="n"/>
      <c r="E292" s="5" t="n"/>
      <c r="F292" s="11" t="n"/>
      <c r="G292" s="5">
        <f>IF(E292="","",ROUND(E292/(1+F292/100),2))</f>
        <v/>
      </c>
      <c r="H292" s="5">
        <f>IF(E292="","",E292-G292)</f>
        <v/>
      </c>
      <c r="I292" s="11" t="n"/>
      <c r="J292" s="5">
        <f>IF(E292="","",ROUND(G292*I292/100,2))</f>
        <v/>
      </c>
      <c r="K292" s="5">
        <f>IF(E292="","",ROUND(H292*I292/100,2))</f>
        <v/>
      </c>
    </row>
    <row r="293">
      <c r="A293" s="10" t="n"/>
      <c r="E293" s="5" t="n"/>
      <c r="F293" s="11" t="n"/>
      <c r="G293" s="5">
        <f>IF(E293="","",ROUND(E293/(1+F293/100),2))</f>
        <v/>
      </c>
      <c r="H293" s="5">
        <f>IF(E293="","",E293-G293)</f>
        <v/>
      </c>
      <c r="I293" s="11" t="n"/>
      <c r="J293" s="5">
        <f>IF(E293="","",ROUND(G293*I293/100,2))</f>
        <v/>
      </c>
      <c r="K293" s="5">
        <f>IF(E293="","",ROUND(H293*I293/100,2))</f>
        <v/>
      </c>
    </row>
    <row r="294">
      <c r="A294" s="10" t="n"/>
      <c r="E294" s="5" t="n"/>
      <c r="F294" s="11" t="n"/>
      <c r="G294" s="5">
        <f>IF(E294="","",ROUND(E294/(1+F294/100),2))</f>
        <v/>
      </c>
      <c r="H294" s="5">
        <f>IF(E294="","",E294-G294)</f>
        <v/>
      </c>
      <c r="I294" s="11" t="n"/>
      <c r="J294" s="5">
        <f>IF(E294="","",ROUND(G294*I294/100,2))</f>
        <v/>
      </c>
      <c r="K294" s="5">
        <f>IF(E294="","",ROUND(H294*I294/100,2))</f>
        <v/>
      </c>
    </row>
    <row r="295">
      <c r="A295" s="10" t="n"/>
      <c r="E295" s="5" t="n"/>
      <c r="F295" s="11" t="n"/>
      <c r="G295" s="5">
        <f>IF(E295="","",ROUND(E295/(1+F295/100),2))</f>
        <v/>
      </c>
      <c r="H295" s="5">
        <f>IF(E295="","",E295-G295)</f>
        <v/>
      </c>
      <c r="I295" s="11" t="n"/>
      <c r="J295" s="5">
        <f>IF(E295="","",ROUND(G295*I295/100,2))</f>
        <v/>
      </c>
      <c r="K295" s="5">
        <f>IF(E295="","",ROUND(H295*I295/100,2))</f>
        <v/>
      </c>
    </row>
    <row r="296">
      <c r="A296" s="10" t="n"/>
      <c r="E296" s="5" t="n"/>
      <c r="F296" s="11" t="n"/>
      <c r="G296" s="5">
        <f>IF(E296="","",ROUND(E296/(1+F296/100),2))</f>
        <v/>
      </c>
      <c r="H296" s="5">
        <f>IF(E296="","",E296-G296)</f>
        <v/>
      </c>
      <c r="I296" s="11" t="n"/>
      <c r="J296" s="5">
        <f>IF(E296="","",ROUND(G296*I296/100,2))</f>
        <v/>
      </c>
      <c r="K296" s="5">
        <f>IF(E296="","",ROUND(H296*I296/100,2))</f>
        <v/>
      </c>
    </row>
    <row r="297">
      <c r="A297" s="10" t="n"/>
      <c r="E297" s="5" t="n"/>
      <c r="F297" s="11" t="n"/>
      <c r="G297" s="5">
        <f>IF(E297="","",ROUND(E297/(1+F297/100),2))</f>
        <v/>
      </c>
      <c r="H297" s="5">
        <f>IF(E297="","",E297-G297)</f>
        <v/>
      </c>
      <c r="I297" s="11" t="n"/>
      <c r="J297" s="5">
        <f>IF(E297="","",ROUND(G297*I297/100,2))</f>
        <v/>
      </c>
      <c r="K297" s="5">
        <f>IF(E297="","",ROUND(H297*I297/100,2))</f>
        <v/>
      </c>
    </row>
    <row r="298">
      <c r="A298" s="10" t="n"/>
      <c r="E298" s="5" t="n"/>
      <c r="F298" s="11" t="n"/>
      <c r="G298" s="5">
        <f>IF(E298="","",ROUND(E298/(1+F298/100),2))</f>
        <v/>
      </c>
      <c r="H298" s="5">
        <f>IF(E298="","",E298-G298)</f>
        <v/>
      </c>
      <c r="I298" s="11" t="n"/>
      <c r="J298" s="5">
        <f>IF(E298="","",ROUND(G298*I298/100,2))</f>
        <v/>
      </c>
      <c r="K298" s="5">
        <f>IF(E298="","",ROUND(H298*I298/100,2))</f>
        <v/>
      </c>
    </row>
    <row r="299">
      <c r="A299" s="10" t="n"/>
      <c r="E299" s="5" t="n"/>
      <c r="F299" s="11" t="n"/>
      <c r="G299" s="5">
        <f>IF(E299="","",ROUND(E299/(1+F299/100),2))</f>
        <v/>
      </c>
      <c r="H299" s="5">
        <f>IF(E299="","",E299-G299)</f>
        <v/>
      </c>
      <c r="I299" s="11" t="n"/>
      <c r="J299" s="5">
        <f>IF(E299="","",ROUND(G299*I299/100,2))</f>
        <v/>
      </c>
      <c r="K299" s="5">
        <f>IF(E299="","",ROUND(H299*I299/100,2))</f>
        <v/>
      </c>
    </row>
    <row r="300">
      <c r="A300" s="10" t="n"/>
      <c r="E300" s="5" t="n"/>
      <c r="F300" s="11" t="n"/>
      <c r="G300" s="5">
        <f>IF(E300="","",ROUND(E300/(1+F300/100),2))</f>
        <v/>
      </c>
      <c r="H300" s="5">
        <f>IF(E300="","",E300-G300)</f>
        <v/>
      </c>
      <c r="I300" s="11" t="n"/>
      <c r="J300" s="5">
        <f>IF(E300="","",ROUND(G300*I300/100,2))</f>
        <v/>
      </c>
      <c r="K300" s="5">
        <f>IF(E300="","",ROUND(H300*I300/100,2))</f>
        <v/>
      </c>
    </row>
    <row r="301">
      <c r="A301" s="10" t="n"/>
      <c r="E301" s="5" t="n"/>
      <c r="F301" s="11" t="n"/>
      <c r="G301" s="5">
        <f>IF(E301="","",ROUND(E301/(1+F301/100),2))</f>
        <v/>
      </c>
      <c r="H301" s="5">
        <f>IF(E301="","",E301-G301)</f>
        <v/>
      </c>
      <c r="I301" s="11" t="n"/>
      <c r="J301" s="5">
        <f>IF(E301="","",ROUND(G301*I301/100,2))</f>
        <v/>
      </c>
      <c r="K301" s="5">
        <f>IF(E301="","",ROUND(H301*I301/100,2))</f>
        <v/>
      </c>
    </row>
  </sheetData>
  <dataValidations count="2">
    <dataValidation sqref="F2:F301" showDropDown="0" showInputMessage="0" showErrorMessage="0" allowBlank="1" errorTitle="IVA %" error="Elige un valor de la lista (IVA %)." type="list">
      <formula1>"21,10,4,0"</formula1>
    </dataValidation>
    <dataValidation sqref="D2:D301" showDropDown="0" showInputMessage="0" showErrorMessage="0" allowBlank="1" errorTitle="Categoría" error="Elige un valor de la lista (Categoría)." type="list">
      <formula1>"Cuota autónomos,Material,Gestoría,Software,Teléfono e internet,Alquiler,Vehículo,Formación,Seguros,Otros"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Cuadred</dc:creator>
  <dc:title>Plantilla de ingresos y gastos para autónomos</dc:title>
  <dcterms:created xsi:type="dcterms:W3CDTF">2026-10-18T22:41:39Z</dcterms:created>
  <dcterms:modified xsi:type="dcterms:W3CDTF">2026-10-18T22:41:39Z</dcterms:modified>
</cp:coreProperties>
</file>